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" sheetId="1" r:id="rId1"/>
  </sheets>
  <definedNames>
    <definedName name="_xlnm.Print_Area" localSheetId="0">'2016'!$A$1:$L$15</definedName>
  </definedNames>
  <calcPr fullCalcOnLoad="1"/>
</workbook>
</file>

<file path=xl/sharedStrings.xml><?xml version="1.0" encoding="utf-8"?>
<sst xmlns="http://schemas.openxmlformats.org/spreadsheetml/2006/main" count="32" uniqueCount="24">
  <si>
    <t>№ п.п.</t>
  </si>
  <si>
    <t>Показатели</t>
  </si>
  <si>
    <t>Всего</t>
  </si>
  <si>
    <t>ВН</t>
  </si>
  <si>
    <t>СН I</t>
  </si>
  <si>
    <t>СН II</t>
  </si>
  <si>
    <t>НН</t>
  </si>
  <si>
    <t>1.</t>
  </si>
  <si>
    <t>1.1.</t>
  </si>
  <si>
    <t>из смежной сети, всего</t>
  </si>
  <si>
    <t>в том числе из сети</t>
  </si>
  <si>
    <t xml:space="preserve">то же в % </t>
  </si>
  <si>
    <t xml:space="preserve">          Электроэнергия    млн.кВт.ч</t>
  </si>
  <si>
    <t xml:space="preserve">          Мощность  МВт</t>
  </si>
  <si>
    <t xml:space="preserve">Отпуск в сеть, ВСЕГО </t>
  </si>
  <si>
    <t>сальдо переток в другие ТСО</t>
  </si>
  <si>
    <t>2</t>
  </si>
  <si>
    <t>2.1.</t>
  </si>
  <si>
    <t>2.2.</t>
  </si>
  <si>
    <t>4</t>
  </si>
  <si>
    <t xml:space="preserve">Отпуск из сети </t>
  </si>
  <si>
    <t xml:space="preserve">Потери </t>
  </si>
  <si>
    <t>в т.ч. конечные потребители</t>
  </si>
  <si>
    <t>Баланс электрической энергии и мощности  за 2016 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</si>
</sst>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General_)"/>
    <numFmt numFmtId="165" formatCode="0.000"/>
    <numFmt numFmtId="166" formatCode="0.00000"/>
    <numFmt numFmtId="167" formatCode="0.00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2"/>
      <name val="Arial Cyr"/>
      <family val="0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 tint="-0.349979996681213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164" fontId="0" fillId="0" borderId="2">
      <alignment/>
      <protection locked="0"/>
    </xf>
    <xf numFmtId="0" fontId="5" fillId="26" borderId="3" applyNumberFormat="0" applyAlignment="0" applyProtection="0"/>
    <xf numFmtId="0" fontId="6" fillId="27" borderId="4" applyNumberFormat="0" applyAlignment="0" applyProtection="0"/>
    <xf numFmtId="0" fontId="7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164" fontId="11" fillId="28" borderId="2">
      <alignment/>
      <protection/>
    </xf>
    <xf numFmtId="0" fontId="12" fillId="0" borderId="8" applyNumberFormat="0" applyFill="0" applyAlignment="0" applyProtection="0"/>
    <xf numFmtId="0" fontId="13" fillId="29" borderId="9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0" borderId="0">
      <alignment/>
      <protection/>
    </xf>
    <xf numFmtId="0" fontId="17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32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33" borderId="0" applyNumberFormat="0" applyBorder="0" applyAlignment="0" applyProtection="0"/>
    <xf numFmtId="0" fontId="2" fillId="0" borderId="0">
      <alignment/>
      <protection locked="0"/>
    </xf>
  </cellStyleXfs>
  <cellXfs count="75">
    <xf numFmtId="0" fontId="0" fillId="0" borderId="0" xfId="0" applyAlignment="1">
      <alignment/>
    </xf>
    <xf numFmtId="49" fontId="22" fillId="0" borderId="12" xfId="68" applyNumberFormat="1" applyFont="1" applyBorder="1" applyAlignment="1">
      <alignment horizontal="center" vertical="center" wrapText="1"/>
      <protection/>
    </xf>
    <xf numFmtId="49" fontId="24" fillId="0" borderId="12" xfId="68" applyNumberFormat="1" applyFont="1" applyBorder="1" applyAlignment="1">
      <alignment horizontal="center" vertical="center" wrapText="1"/>
      <protection/>
    </xf>
    <xf numFmtId="0" fontId="24" fillId="0" borderId="13" xfId="68" applyFont="1" applyBorder="1" applyAlignment="1">
      <alignment horizontal="left" wrapText="1"/>
      <protection/>
    </xf>
    <xf numFmtId="0" fontId="22" fillId="34" borderId="12" xfId="68" applyNumberFormat="1" applyFont="1" applyFill="1" applyBorder="1" applyAlignment="1" applyProtection="1">
      <alignment horizontal="center" vertical="center" wrapText="1"/>
      <protection/>
    </xf>
    <xf numFmtId="0" fontId="22" fillId="34" borderId="14" xfId="68" applyNumberFormat="1" applyFont="1" applyFill="1" applyBorder="1" applyAlignment="1" applyProtection="1">
      <alignment horizontal="center" vertical="center" wrapText="1"/>
      <protection/>
    </xf>
    <xf numFmtId="0" fontId="22" fillId="34" borderId="13" xfId="68" applyNumberFormat="1" applyFont="1" applyFill="1" applyBorder="1" applyAlignment="1" applyProtection="1">
      <alignment horizontal="center" vertical="center" wrapText="1"/>
      <protection/>
    </xf>
    <xf numFmtId="49" fontId="22" fillId="0" borderId="15" xfId="68" applyNumberFormat="1" applyFont="1" applyBorder="1" applyAlignment="1">
      <alignment horizontal="center" vertical="center" wrapText="1"/>
      <protection/>
    </xf>
    <xf numFmtId="0" fontId="23" fillId="0" borderId="16" xfId="68" applyFont="1" applyBorder="1" applyAlignment="1">
      <alignment horizontal="left" wrapText="1"/>
      <protection/>
    </xf>
    <xf numFmtId="49" fontId="24" fillId="0" borderId="17" xfId="68" applyNumberFormat="1" applyFont="1" applyBorder="1" applyAlignment="1">
      <alignment horizontal="center" vertical="center" wrapText="1"/>
      <protection/>
    </xf>
    <xf numFmtId="0" fontId="24" fillId="0" borderId="18" xfId="68" applyFont="1" applyBorder="1" applyAlignment="1">
      <alignment horizontal="left" wrapText="1"/>
      <protection/>
    </xf>
    <xf numFmtId="165" fontId="22" fillId="0" borderId="19" xfId="68" applyNumberFormat="1" applyFont="1" applyFill="1" applyBorder="1" applyAlignment="1">
      <alignment horizontal="center" vertical="center" wrapText="1"/>
      <protection/>
    </xf>
    <xf numFmtId="0" fontId="24" fillId="0" borderId="18" xfId="68" applyFont="1" applyBorder="1" applyAlignment="1">
      <alignment horizontal="left" vertical="center" wrapText="1"/>
      <protection/>
    </xf>
    <xf numFmtId="10" fontId="25" fillId="0" borderId="20" xfId="68" applyNumberFormat="1" applyFont="1" applyBorder="1" applyAlignment="1">
      <alignment horizontal="center" vertical="center" wrapText="1"/>
      <protection/>
    </xf>
    <xf numFmtId="10" fontId="25" fillId="0" borderId="21" xfId="68" applyNumberFormat="1" applyFont="1" applyBorder="1" applyAlignment="1">
      <alignment horizontal="center" vertical="center" wrapText="1"/>
      <protection/>
    </xf>
    <xf numFmtId="10" fontId="25" fillId="0" borderId="22" xfId="68" applyNumberFormat="1" applyFont="1" applyBorder="1" applyAlignment="1">
      <alignment horizontal="center" vertical="center" wrapText="1"/>
      <protection/>
    </xf>
    <xf numFmtId="10" fontId="25" fillId="0" borderId="18" xfId="68" applyNumberFormat="1" applyFont="1" applyBorder="1" applyAlignment="1">
      <alignment horizontal="center" vertical="center" wrapText="1"/>
      <protection/>
    </xf>
    <xf numFmtId="165" fontId="23" fillId="0" borderId="23" xfId="68" applyNumberFormat="1" applyFont="1" applyBorder="1" applyAlignment="1">
      <alignment horizontal="center" vertical="center" wrapText="1"/>
      <protection/>
    </xf>
    <xf numFmtId="165" fontId="23" fillId="0" borderId="19" xfId="68" applyNumberFormat="1" applyFont="1" applyBorder="1" applyAlignment="1">
      <alignment horizontal="center" vertical="center" wrapText="1"/>
      <protection/>
    </xf>
    <xf numFmtId="165" fontId="23" fillId="0" borderId="24" xfId="68" applyNumberFormat="1" applyFont="1" applyBorder="1" applyAlignment="1">
      <alignment horizontal="center" vertical="center" wrapText="1"/>
      <protection/>
    </xf>
    <xf numFmtId="165" fontId="23" fillId="0" borderId="14" xfId="68" applyNumberFormat="1" applyFont="1" applyBorder="1" applyAlignment="1">
      <alignment horizontal="center" vertical="center" wrapText="1"/>
      <protection/>
    </xf>
    <xf numFmtId="165" fontId="24" fillId="0" borderId="12" xfId="68" applyNumberFormat="1" applyFont="1" applyBorder="1" applyAlignment="1">
      <alignment horizontal="center" vertical="center" wrapText="1"/>
      <protection/>
    </xf>
    <xf numFmtId="165" fontId="22" fillId="0" borderId="12" xfId="68" applyNumberFormat="1" applyFont="1" applyBorder="1" applyAlignment="1">
      <alignment horizontal="center" vertical="center" wrapText="1"/>
      <protection/>
    </xf>
    <xf numFmtId="165" fontId="22" fillId="0" borderId="15" xfId="68" applyNumberFormat="1" applyFont="1" applyFill="1" applyBorder="1" applyAlignment="1">
      <alignment horizontal="center" vertical="center" wrapText="1"/>
      <protection/>
    </xf>
    <xf numFmtId="165" fontId="22" fillId="0" borderId="16" xfId="68" applyNumberFormat="1" applyFont="1" applyFill="1" applyBorder="1" applyAlignment="1">
      <alignment horizontal="center" vertical="center" wrapText="1"/>
      <protection/>
    </xf>
    <xf numFmtId="165" fontId="23" fillId="0" borderId="12" xfId="68" applyNumberFormat="1" applyFont="1" applyFill="1" applyBorder="1" applyAlignment="1">
      <alignment horizontal="center" vertical="center" wrapText="1"/>
      <protection/>
    </xf>
    <xf numFmtId="165" fontId="23" fillId="0" borderId="14" xfId="68" applyNumberFormat="1" applyFont="1" applyFill="1" applyBorder="1" applyAlignment="1">
      <alignment horizontal="center" vertical="center" wrapText="1"/>
      <protection/>
    </xf>
    <xf numFmtId="165" fontId="23" fillId="0" borderId="13" xfId="68" applyNumberFormat="1" applyFont="1" applyFill="1" applyBorder="1" applyAlignment="1">
      <alignment horizontal="center" vertical="center" wrapText="1"/>
      <protection/>
    </xf>
    <xf numFmtId="1" fontId="30" fillId="0" borderId="25" xfId="68" applyNumberFormat="1" applyFont="1" applyBorder="1" applyAlignment="1">
      <alignment horizontal="center" vertical="center" wrapText="1"/>
      <protection/>
    </xf>
    <xf numFmtId="1" fontId="30" fillId="0" borderId="14" xfId="68" applyNumberFormat="1" applyFont="1" applyBorder="1" applyAlignment="1">
      <alignment horizontal="center" vertical="center" wrapText="1"/>
      <protection/>
    </xf>
    <xf numFmtId="1" fontId="30" fillId="0" borderId="19" xfId="68" applyNumberFormat="1" applyFont="1" applyFill="1" applyBorder="1" applyAlignment="1">
      <alignment horizontal="center" vertical="center" wrapText="1"/>
      <protection/>
    </xf>
    <xf numFmtId="1" fontId="30" fillId="0" borderId="14" xfId="68" applyNumberFormat="1" applyFont="1" applyFill="1" applyBorder="1" applyAlignment="1">
      <alignment horizontal="center" vertical="center" wrapText="1"/>
      <protection/>
    </xf>
    <xf numFmtId="1" fontId="25" fillId="0" borderId="21" xfId="68" applyNumberFormat="1" applyFont="1" applyBorder="1" applyAlignment="1">
      <alignment horizontal="center" vertical="center" wrapText="1"/>
      <protection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3" fillId="0" borderId="26" xfId="68" applyNumberFormat="1" applyFont="1" applyBorder="1" applyAlignment="1">
      <alignment horizontal="center" vertical="center" wrapText="1"/>
      <protection/>
    </xf>
    <xf numFmtId="165" fontId="23" fillId="0" borderId="27" xfId="68" applyNumberFormat="1" applyFont="1" applyBorder="1" applyAlignment="1">
      <alignment horizontal="center" vertical="center" wrapText="1"/>
      <protection/>
    </xf>
    <xf numFmtId="165" fontId="23" fillId="0" borderId="25" xfId="68" applyNumberFormat="1" applyFont="1" applyBorder="1" applyAlignment="1">
      <alignment horizontal="center" vertical="center" wrapText="1"/>
      <protection/>
    </xf>
    <xf numFmtId="165" fontId="23" fillId="0" borderId="28" xfId="68" applyNumberFormat="1" applyFont="1" applyBorder="1" applyAlignment="1">
      <alignment horizontal="center" vertical="center" wrapText="1"/>
      <protection/>
    </xf>
    <xf numFmtId="165" fontId="22" fillId="0" borderId="17" xfId="68" applyNumberFormat="1" applyFont="1" applyBorder="1" applyAlignment="1">
      <alignment horizontal="center" vertical="center" wrapText="1"/>
      <protection/>
    </xf>
    <xf numFmtId="1" fontId="30" fillId="0" borderId="21" xfId="68" applyNumberFormat="1" applyFont="1" applyBorder="1" applyAlignment="1">
      <alignment horizontal="center" vertical="center" wrapText="1"/>
      <protection/>
    </xf>
    <xf numFmtId="165" fontId="23" fillId="0" borderId="29" xfId="68" applyNumberFormat="1" applyFont="1" applyBorder="1" applyAlignment="1">
      <alignment horizontal="center" vertical="center" wrapText="1"/>
      <protection/>
    </xf>
    <xf numFmtId="165" fontId="23" fillId="0" borderId="30" xfId="68" applyNumberFormat="1" applyFont="1" applyBorder="1" applyAlignment="1">
      <alignment horizontal="center" vertical="center" wrapText="1"/>
      <protection/>
    </xf>
    <xf numFmtId="1" fontId="30" fillId="0" borderId="30" xfId="68" applyNumberFormat="1" applyFont="1" applyBorder="1" applyAlignment="1">
      <alignment horizontal="center" vertical="center" wrapText="1"/>
      <protection/>
    </xf>
    <xf numFmtId="49" fontId="22" fillId="0" borderId="23" xfId="68" applyNumberFormat="1" applyFont="1" applyBorder="1" applyAlignment="1">
      <alignment horizontal="center" vertical="center" wrapText="1"/>
      <protection/>
    </xf>
    <xf numFmtId="49" fontId="24" fillId="0" borderId="24" xfId="68" applyNumberFormat="1" applyFont="1" applyFill="1" applyBorder="1" applyAlignment="1">
      <alignment horizontal="center" vertical="center" wrapText="1"/>
      <protection/>
    </xf>
    <xf numFmtId="49" fontId="24" fillId="0" borderId="31" xfId="68" applyNumberFormat="1" applyFont="1" applyFill="1" applyBorder="1" applyAlignment="1">
      <alignment horizontal="center" vertical="center" wrapText="1"/>
      <protection/>
    </xf>
    <xf numFmtId="0" fontId="23" fillId="0" borderId="32" xfId="68" applyFont="1" applyBorder="1" applyAlignment="1">
      <alignment horizontal="left" wrapText="1"/>
      <protection/>
    </xf>
    <xf numFmtId="165" fontId="23" fillId="0" borderId="33" xfId="68" applyNumberFormat="1" applyFont="1" applyBorder="1" applyAlignment="1">
      <alignment horizontal="center" vertical="center" wrapText="1"/>
      <protection/>
    </xf>
    <xf numFmtId="1" fontId="25" fillId="0" borderId="28" xfId="68" applyNumberFormat="1" applyFont="1" applyBorder="1" applyAlignment="1">
      <alignment horizontal="center" vertical="center" wrapText="1"/>
      <protection/>
    </xf>
    <xf numFmtId="165" fontId="25" fillId="0" borderId="28" xfId="68" applyNumberFormat="1" applyFont="1" applyBorder="1" applyAlignment="1">
      <alignment horizontal="center" vertical="center" wrapText="1"/>
      <protection/>
    </xf>
    <xf numFmtId="165" fontId="23" fillId="0" borderId="32" xfId="68" applyNumberFormat="1" applyFont="1" applyBorder="1" applyAlignment="1">
      <alignment horizontal="center" vertical="center" wrapText="1"/>
      <protection/>
    </xf>
    <xf numFmtId="0" fontId="23" fillId="0" borderId="34" xfId="68" applyFont="1" applyFill="1" applyBorder="1" applyAlignment="1">
      <alignment horizontal="left" wrapText="1"/>
      <protection/>
    </xf>
    <xf numFmtId="165" fontId="23" fillId="0" borderId="19" xfId="68" applyNumberFormat="1" applyFont="1" applyFill="1" applyBorder="1" applyAlignment="1">
      <alignment horizontal="center" vertical="center" wrapText="1"/>
      <protection/>
    </xf>
    <xf numFmtId="165" fontId="23" fillId="0" borderId="16" xfId="68" applyNumberFormat="1" applyFont="1" applyFill="1" applyBorder="1" applyAlignment="1">
      <alignment horizontal="center" vertical="center" wrapText="1"/>
      <protection/>
    </xf>
    <xf numFmtId="0" fontId="24" fillId="0" borderId="35" xfId="68" applyFont="1" applyFill="1" applyBorder="1" applyAlignment="1">
      <alignment horizontal="left" wrapText="1"/>
      <protection/>
    </xf>
    <xf numFmtId="0" fontId="24" fillId="0" borderId="36" xfId="68" applyFont="1" applyFill="1" applyBorder="1" applyAlignment="1">
      <alignment horizontal="left" wrapText="1"/>
      <protection/>
    </xf>
    <xf numFmtId="1" fontId="30" fillId="0" borderId="17" xfId="68" applyNumberFormat="1" applyFont="1" applyFill="1" applyBorder="1" applyAlignment="1">
      <alignment horizontal="center" vertical="center" wrapText="1"/>
      <protection/>
    </xf>
    <xf numFmtId="1" fontId="30" fillId="0" borderId="21" xfId="68" applyNumberFormat="1" applyFont="1" applyFill="1" applyBorder="1" applyAlignment="1">
      <alignment horizontal="center" vertical="center" wrapText="1"/>
      <protection/>
    </xf>
    <xf numFmtId="1" fontId="30" fillId="0" borderId="18" xfId="68" applyNumberFormat="1" applyFont="1" applyFill="1" applyBorder="1" applyAlignment="1">
      <alignment horizontal="center" vertical="center" wrapText="1"/>
      <protection/>
    </xf>
    <xf numFmtId="165" fontId="23" fillId="0" borderId="37" xfId="68" applyNumberFormat="1" applyFont="1" applyFill="1" applyBorder="1" applyAlignment="1">
      <alignment horizontal="center" vertical="center" wrapText="1"/>
      <protection/>
    </xf>
    <xf numFmtId="165" fontId="23" fillId="0" borderId="29" xfId="68" applyNumberFormat="1" applyFont="1" applyFill="1" applyBorder="1" applyAlignment="1">
      <alignment horizontal="center" vertical="center" wrapText="1"/>
      <protection/>
    </xf>
    <xf numFmtId="165" fontId="23" fillId="0" borderId="38" xfId="68" applyNumberFormat="1" applyFont="1" applyBorder="1" applyAlignment="1">
      <alignment horizontal="center" vertical="center" wrapText="1"/>
      <protection/>
    </xf>
    <xf numFmtId="165" fontId="23" fillId="0" borderId="39" xfId="68" applyNumberFormat="1" applyFont="1" applyFill="1" applyBorder="1" applyAlignment="1">
      <alignment horizontal="center" vertical="center" wrapText="1"/>
      <protection/>
    </xf>
    <xf numFmtId="165" fontId="23" fillId="0" borderId="18" xfId="68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49" fontId="22" fillId="34" borderId="41" xfId="68" applyNumberFormat="1" applyFont="1" applyFill="1" applyBorder="1" applyAlignment="1" applyProtection="1">
      <alignment horizontal="center" vertical="center" wrapText="1"/>
      <protection/>
    </xf>
    <xf numFmtId="49" fontId="22" fillId="34" borderId="42" xfId="68" applyNumberFormat="1" applyFont="1" applyFill="1" applyBorder="1" applyAlignment="1" applyProtection="1">
      <alignment horizontal="center" vertical="center" wrapText="1"/>
      <protection/>
    </xf>
    <xf numFmtId="0" fontId="22" fillId="34" borderId="26" xfId="68" applyNumberFormat="1" applyFont="1" applyFill="1" applyBorder="1" applyAlignment="1" applyProtection="1">
      <alignment horizontal="center" vertical="center" wrapText="1"/>
      <protection/>
    </xf>
    <xf numFmtId="0" fontId="22" fillId="34" borderId="32" xfId="68" applyNumberFormat="1" applyFont="1" applyFill="1" applyBorder="1" applyAlignment="1" applyProtection="1">
      <alignment horizontal="center" vertical="center" wrapText="1"/>
      <protection/>
    </xf>
    <xf numFmtId="0" fontId="22" fillId="34" borderId="15" xfId="68" applyNumberFormat="1" applyFont="1" applyFill="1" applyBorder="1" applyAlignment="1" applyProtection="1">
      <alignment horizontal="center" vertical="center" wrapText="1"/>
      <protection/>
    </xf>
    <xf numFmtId="0" fontId="22" fillId="34" borderId="19" xfId="68" applyNumberFormat="1" applyFont="1" applyFill="1" applyBorder="1" applyAlignment="1" applyProtection="1">
      <alignment horizontal="center" vertical="center" wrapText="1"/>
      <protection/>
    </xf>
    <xf numFmtId="0" fontId="22" fillId="34" borderId="16" xfId="68" applyNumberFormat="1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_methodics230802-pril1-3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  <cellStyle name="Џђћ–…ќ’ќ›‰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view="pageBreakPreview" zoomScaleSheetLayoutView="100" zoomScalePageLayoutView="0" workbookViewId="0" topLeftCell="A1">
      <selection activeCell="N8" sqref="N8"/>
    </sheetView>
  </sheetViews>
  <sheetFormatPr defaultColWidth="9.00390625" defaultRowHeight="12.75"/>
  <cols>
    <col min="1" max="1" width="6.00390625" style="0" customWidth="1"/>
    <col min="2" max="2" width="40.375" style="0" customWidth="1"/>
    <col min="3" max="3" width="14.125" style="0" bestFit="1" customWidth="1"/>
    <col min="4" max="4" width="7.875" style="0" customWidth="1"/>
    <col min="5" max="5" width="8.00390625" style="0" customWidth="1"/>
    <col min="6" max="6" width="11.625" style="0" bestFit="1" customWidth="1"/>
    <col min="7" max="7" width="10.75390625" style="0" bestFit="1" customWidth="1"/>
    <col min="8" max="8" width="9.75390625" style="0" bestFit="1" customWidth="1"/>
    <col min="9" max="10" width="8.00390625" style="0" customWidth="1"/>
    <col min="11" max="12" width="9.25390625" style="0" bestFit="1" customWidth="1"/>
  </cols>
  <sheetData>
    <row r="1" spans="1:12" ht="12.75" customHeight="1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3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4.25" customHeight="1">
      <c r="A3" s="68" t="s">
        <v>0</v>
      </c>
      <c r="B3" s="70" t="s">
        <v>1</v>
      </c>
      <c r="C3" s="72" t="s">
        <v>12</v>
      </c>
      <c r="D3" s="73"/>
      <c r="E3" s="73"/>
      <c r="F3" s="73"/>
      <c r="G3" s="74"/>
      <c r="H3" s="72" t="s">
        <v>13</v>
      </c>
      <c r="I3" s="73"/>
      <c r="J3" s="73"/>
      <c r="K3" s="73"/>
      <c r="L3" s="74"/>
    </row>
    <row r="4" spans="1:12" ht="15" thickBot="1">
      <c r="A4" s="69"/>
      <c r="B4" s="71"/>
      <c r="C4" s="4" t="s">
        <v>2</v>
      </c>
      <c r="D4" s="5" t="s">
        <v>3</v>
      </c>
      <c r="E4" s="5" t="s">
        <v>4</v>
      </c>
      <c r="F4" s="5" t="s">
        <v>5</v>
      </c>
      <c r="G4" s="6" t="s">
        <v>6</v>
      </c>
      <c r="H4" s="4" t="s">
        <v>2</v>
      </c>
      <c r="I4" s="5" t="s">
        <v>3</v>
      </c>
      <c r="J4" s="5" t="s">
        <v>4</v>
      </c>
      <c r="K4" s="5" t="s">
        <v>5</v>
      </c>
      <c r="L4" s="6" t="s">
        <v>6</v>
      </c>
    </row>
    <row r="5" spans="1:12" ht="15">
      <c r="A5" s="7" t="s">
        <v>7</v>
      </c>
      <c r="B5" s="8" t="s">
        <v>14</v>
      </c>
      <c r="C5" s="17">
        <v>172.606</v>
      </c>
      <c r="D5" s="28"/>
      <c r="E5" s="38">
        <v>12.431036</v>
      </c>
      <c r="F5" s="38">
        <v>159.868561</v>
      </c>
      <c r="G5" s="61">
        <v>0.306171</v>
      </c>
      <c r="H5" s="17">
        <v>25.7924</v>
      </c>
      <c r="I5" s="28"/>
      <c r="J5" s="18">
        <v>1.8696</v>
      </c>
      <c r="K5" s="18">
        <v>23.8779</v>
      </c>
      <c r="L5" s="36">
        <v>0.045</v>
      </c>
    </row>
    <row r="6" spans="1:12" ht="15">
      <c r="A6" s="2" t="s">
        <v>8</v>
      </c>
      <c r="B6" s="3" t="s">
        <v>9</v>
      </c>
      <c r="C6" s="19">
        <v>172.299597</v>
      </c>
      <c r="D6" s="29"/>
      <c r="E6" s="20">
        <v>12.431036</v>
      </c>
      <c r="F6" s="20">
        <v>159.868561</v>
      </c>
      <c r="G6" s="42">
        <v>0.306171</v>
      </c>
      <c r="H6" s="19">
        <v>25.7474</v>
      </c>
      <c r="I6" s="29"/>
      <c r="J6" s="42">
        <v>1.8696</v>
      </c>
      <c r="K6" s="20">
        <v>23.8779</v>
      </c>
      <c r="L6" s="43">
        <v>0.045</v>
      </c>
    </row>
    <row r="7" spans="1:12" ht="15">
      <c r="A7" s="2"/>
      <c r="B7" s="3" t="s">
        <v>10</v>
      </c>
      <c r="C7" s="21"/>
      <c r="D7" s="29"/>
      <c r="E7" s="20"/>
      <c r="F7" s="26">
        <v>7.355753</v>
      </c>
      <c r="G7" s="62">
        <v>107.61539</v>
      </c>
      <c r="H7" s="21"/>
      <c r="I7" s="29"/>
      <c r="J7" s="42"/>
      <c r="K7" s="20">
        <f>K9</f>
        <v>1.1395</v>
      </c>
      <c r="L7" s="43">
        <f>L10</f>
        <v>16.0485</v>
      </c>
    </row>
    <row r="8" spans="1:12" ht="15">
      <c r="A8" s="2"/>
      <c r="B8" s="3" t="s">
        <v>3</v>
      </c>
      <c r="C8" s="22"/>
      <c r="D8" s="29"/>
      <c r="E8" s="20"/>
      <c r="F8" s="20"/>
      <c r="G8" s="63"/>
      <c r="H8" s="22"/>
      <c r="I8" s="29"/>
      <c r="J8" s="42"/>
      <c r="K8" s="20"/>
      <c r="L8" s="44"/>
    </row>
    <row r="9" spans="1:12" ht="15">
      <c r="A9" s="2"/>
      <c r="B9" s="3" t="s">
        <v>4</v>
      </c>
      <c r="C9" s="22"/>
      <c r="D9" s="29"/>
      <c r="E9" s="20"/>
      <c r="F9" s="26">
        <v>7.355753</v>
      </c>
      <c r="G9" s="37"/>
      <c r="H9" s="22"/>
      <c r="I9" s="29"/>
      <c r="J9" s="42"/>
      <c r="K9" s="20">
        <v>1.1395</v>
      </c>
      <c r="L9" s="44"/>
    </row>
    <row r="10" spans="1:12" ht="15.75" thickBot="1">
      <c r="A10" s="9"/>
      <c r="B10" s="10" t="s">
        <v>5</v>
      </c>
      <c r="C10" s="40">
        <v>114.971143</v>
      </c>
      <c r="D10" s="41"/>
      <c r="E10" s="41"/>
      <c r="G10" s="64">
        <v>107.61539</v>
      </c>
      <c r="H10" s="40"/>
      <c r="I10" s="41"/>
      <c r="J10" s="41"/>
      <c r="K10" s="65"/>
      <c r="L10" s="65">
        <v>16.0485</v>
      </c>
    </row>
    <row r="11" spans="1:12" ht="15">
      <c r="A11" s="45" t="s">
        <v>16</v>
      </c>
      <c r="B11" s="53" t="s">
        <v>20</v>
      </c>
      <c r="C11" s="23">
        <v>144.83951</v>
      </c>
      <c r="D11" s="30"/>
      <c r="E11" s="18">
        <v>4.640163</v>
      </c>
      <c r="F11" s="54">
        <v>46.427424</v>
      </c>
      <c r="G11" s="55">
        <v>93.771923</v>
      </c>
      <c r="H11" s="23">
        <v>21.3158</v>
      </c>
      <c r="I11" s="30"/>
      <c r="J11" s="11">
        <v>0.6568</v>
      </c>
      <c r="K11" s="11">
        <v>6.8005</v>
      </c>
      <c r="L11" s="24">
        <v>13.8584</v>
      </c>
    </row>
    <row r="12" spans="1:12" ht="30" customHeight="1">
      <c r="A12" s="46" t="s">
        <v>17</v>
      </c>
      <c r="B12" s="56" t="s">
        <v>22</v>
      </c>
      <c r="C12" s="25">
        <v>65.896782</v>
      </c>
      <c r="D12" s="31"/>
      <c r="E12" s="20">
        <v>4.640163</v>
      </c>
      <c r="F12" s="26">
        <v>46.427424</v>
      </c>
      <c r="G12" s="27">
        <v>14.829195</v>
      </c>
      <c r="H12" s="25">
        <f>SUM(K12:L12)</f>
        <v>8.618</v>
      </c>
      <c r="I12" s="31"/>
      <c r="J12" s="31"/>
      <c r="K12" s="26">
        <v>6.8005</v>
      </c>
      <c r="L12" s="27">
        <v>1.8175</v>
      </c>
    </row>
    <row r="13" spans="1:12" ht="15.75" thickBot="1">
      <c r="A13" s="47" t="s">
        <v>18</v>
      </c>
      <c r="B13" s="57" t="s">
        <v>15</v>
      </c>
      <c r="C13" s="58"/>
      <c r="D13" s="59"/>
      <c r="E13" s="59"/>
      <c r="F13" s="59"/>
      <c r="G13" s="60"/>
      <c r="H13" s="58"/>
      <c r="I13" s="59"/>
      <c r="J13" s="59"/>
      <c r="K13" s="59"/>
      <c r="L13" s="60"/>
    </row>
    <row r="14" spans="1:12" ht="15">
      <c r="A14" s="1" t="s">
        <v>19</v>
      </c>
      <c r="B14" s="48" t="s">
        <v>21</v>
      </c>
      <c r="C14" s="49">
        <v>27.766258</v>
      </c>
      <c r="D14" s="50"/>
      <c r="E14" s="51">
        <v>0.43512</v>
      </c>
      <c r="F14" s="39">
        <v>13.1815</v>
      </c>
      <c r="G14" s="39">
        <v>14.149638</v>
      </c>
      <c r="H14" s="49">
        <v>4.4767</v>
      </c>
      <c r="I14" s="50"/>
      <c r="J14" s="39">
        <v>0.0732</v>
      </c>
      <c r="K14" s="39">
        <v>2.1683</v>
      </c>
      <c r="L14" s="52">
        <v>2.2351</v>
      </c>
    </row>
    <row r="15" spans="1:12" ht="15.75" thickBot="1">
      <c r="A15" s="9"/>
      <c r="B15" s="12" t="s">
        <v>11</v>
      </c>
      <c r="C15" s="13">
        <f>C14/C5</f>
        <v>0.160864964137979</v>
      </c>
      <c r="D15" s="32"/>
      <c r="E15" s="14">
        <f>E14/E5</f>
        <v>0.035002714174426006</v>
      </c>
      <c r="F15" s="14">
        <f>F14/F5</f>
        <v>0.0824521088921292</v>
      </c>
      <c r="G15" s="15">
        <f>G14/G10</f>
        <v>0.13148340585858584</v>
      </c>
      <c r="H15" s="13">
        <f>H14/H5</f>
        <v>0.17356663203114095</v>
      </c>
      <c r="I15" s="32"/>
      <c r="J15" s="14">
        <f>J14/J5</f>
        <v>0.03915275994865212</v>
      </c>
      <c r="K15" s="14">
        <f>K14/K5</f>
        <v>0.09080781810795756</v>
      </c>
      <c r="L15" s="16">
        <f>L14/L10</f>
        <v>0.13927158301398884</v>
      </c>
    </row>
    <row r="17" ht="12.75">
      <c r="F17" s="35"/>
    </row>
    <row r="18" spans="3:12" ht="12.75">
      <c r="C18" s="33"/>
      <c r="D18" s="33"/>
      <c r="E18" s="33"/>
      <c r="F18" s="33"/>
      <c r="G18" s="33"/>
      <c r="H18" s="33"/>
      <c r="I18" s="33"/>
      <c r="J18" s="33"/>
      <c r="K18" s="34"/>
      <c r="L18" s="34"/>
    </row>
    <row r="19" spans="3:12" ht="12.75">
      <c r="C19" s="33"/>
      <c r="D19" s="33"/>
      <c r="E19" s="33"/>
      <c r="F19" s="33"/>
      <c r="G19" s="33"/>
      <c r="H19" s="33"/>
      <c r="I19" s="33"/>
      <c r="J19" s="33"/>
      <c r="K19" s="33"/>
      <c r="L19" s="33"/>
    </row>
  </sheetData>
  <sheetProtection/>
  <mergeCells count="5">
    <mergeCell ref="A1:L2"/>
    <mergeCell ref="A3:A4"/>
    <mergeCell ref="B3:B4"/>
    <mergeCell ref="C3:G3"/>
    <mergeCell ref="H3:L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anton@zges.altai.ru</dc:creator>
  <cp:keywords/>
  <dc:description/>
  <cp:lastModifiedBy>Оксана sid. Сидоренко</cp:lastModifiedBy>
  <cp:lastPrinted>2016-02-09T04:19:18Z</cp:lastPrinted>
  <dcterms:created xsi:type="dcterms:W3CDTF">2011-03-03T07:57:13Z</dcterms:created>
  <dcterms:modified xsi:type="dcterms:W3CDTF">2017-03-17T09:23:27Z</dcterms:modified>
  <cp:category/>
  <cp:version/>
  <cp:contentType/>
  <cp:contentStatus/>
</cp:coreProperties>
</file>