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_2013_" sheetId="1" r:id="rId1"/>
  </sheets>
  <definedNames>
    <definedName name="_xlnm.Print_Area" localSheetId="0">'_2013_'!$A$1:$L$16</definedName>
  </definedNames>
  <calcPr fullCalcOnLoad="1"/>
</workbook>
</file>

<file path=xl/sharedStrings.xml><?xml version="1.0" encoding="utf-8"?>
<sst xmlns="http://schemas.openxmlformats.org/spreadsheetml/2006/main" count="34" uniqueCount="26">
  <si>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</si>
  <si>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</si>
  <si>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</si>
  <si>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</si>
  <si>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</si>
  <si>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</si>
  <si>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</si>
  <si>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</si>
  <si>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</si>
  <si>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</si>
  <si>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</si>
  <si>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</si>
  <si>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Электроэнергия    млн.кВт.ч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</si>
  <si>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</si>
  <si>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</si>
  <si>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</si>
  <si>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</si>
  <si>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</si>
  <si>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</si>
  <si>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3</t>
  </si>
  <si>
    <t>Объем переданной электроэнергии по договорам об оказании услуг по передаче потребителям сетевой организации</t>
  </si>
  <si>
    <t>4</t>
  </si>
  <si>
    <t xml:space="preserve">Отпуск из сети </t>
  </si>
  <si>
    <t xml:space="preserve">Потери </t>
  </si>
  <si>
    <t>в т.ч. конечные потребители</t>
  </si>
  <si>
    <t>Баланс электрической энергии и мощности  за 2014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</si>
</sst>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_)"/>
    <numFmt numFmtId="165" formatCode="0.000"/>
    <numFmt numFmtId="166" formatCode="0.00000"/>
    <numFmt numFmtId="167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 tint="-0.3499799966812134"/>
      <name val="Times New Roman"/>
      <family val="1"/>
    </font>
    <font>
      <b/>
      <sz val="11"/>
      <color theme="0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164" fontId="0" fillId="0" borderId="2">
      <alignment/>
      <protection locked="0"/>
    </xf>
    <xf numFmtId="0" fontId="5" fillId="26" borderId="3" applyNumberFormat="0" applyAlignment="0" applyProtection="0"/>
    <xf numFmtId="0" fontId="6" fillId="27" borderId="4" applyNumberFormat="0" applyAlignment="0" applyProtection="0"/>
    <xf numFmtId="0" fontId="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164" fontId="11" fillId="28" borderId="2">
      <alignment/>
      <protection/>
    </xf>
    <xf numFmtId="0" fontId="12" fillId="0" borderId="8" applyNumberFormat="0" applyFill="0" applyAlignment="0" applyProtection="0"/>
    <xf numFmtId="0" fontId="13" fillId="29" borderId="9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0">
      <alignment/>
      <protection/>
    </xf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3" borderId="0" applyNumberFormat="0" applyBorder="0" applyAlignment="0" applyProtection="0"/>
    <xf numFmtId="0" fontId="2" fillId="0" borderId="0">
      <alignment/>
      <protection locked="0"/>
    </xf>
  </cellStyleXfs>
  <cellXfs count="70">
    <xf numFmtId="0" fontId="0" fillId="0" borderId="0" xfId="0" applyAlignment="1">
      <alignment/>
    </xf>
    <xf numFmtId="49" fontId="22" fillId="0" borderId="12" xfId="68" applyNumberFormat="1" applyFont="1" applyBorder="1" applyAlignment="1">
      <alignment horizontal="center" vertical="center" wrapText="1"/>
      <protection/>
    </xf>
    <xf numFmtId="0" fontId="23" fillId="0" borderId="13" xfId="68" applyFont="1" applyBorder="1" applyAlignment="1">
      <alignment horizontal="left" wrapText="1"/>
      <protection/>
    </xf>
    <xf numFmtId="49" fontId="24" fillId="0" borderId="12" xfId="68" applyNumberFormat="1" applyFont="1" applyBorder="1" applyAlignment="1">
      <alignment horizontal="center" vertical="center" wrapText="1"/>
      <protection/>
    </xf>
    <xf numFmtId="0" fontId="24" fillId="0" borderId="13" xfId="68" applyFont="1" applyBorder="1" applyAlignment="1">
      <alignment horizontal="left" wrapText="1"/>
      <protection/>
    </xf>
    <xf numFmtId="49" fontId="24" fillId="0" borderId="12" xfId="68" applyNumberFormat="1" applyFont="1" applyFill="1" applyBorder="1" applyAlignment="1">
      <alignment horizontal="center" vertical="center" wrapText="1"/>
      <protection/>
    </xf>
    <xf numFmtId="0" fontId="24" fillId="0" borderId="13" xfId="68" applyFont="1" applyFill="1" applyBorder="1" applyAlignment="1">
      <alignment horizontal="left" wrapText="1"/>
      <protection/>
    </xf>
    <xf numFmtId="0" fontId="22" fillId="34" borderId="12" xfId="68" applyNumberFormat="1" applyFont="1" applyFill="1" applyBorder="1" applyAlignment="1" applyProtection="1">
      <alignment horizontal="center" vertical="center" wrapText="1"/>
      <protection/>
    </xf>
    <xf numFmtId="0" fontId="22" fillId="34" borderId="14" xfId="68" applyNumberFormat="1" applyFont="1" applyFill="1" applyBorder="1" applyAlignment="1" applyProtection="1">
      <alignment horizontal="center" vertical="center" wrapText="1"/>
      <protection/>
    </xf>
    <xf numFmtId="0" fontId="22" fillId="34" borderId="13" xfId="68" applyNumberFormat="1" applyFont="1" applyFill="1" applyBorder="1" applyAlignment="1" applyProtection="1">
      <alignment horizontal="center" vertical="center" wrapText="1"/>
      <protection/>
    </xf>
    <xf numFmtId="49" fontId="22" fillId="0" borderId="15" xfId="68" applyNumberFormat="1" applyFont="1" applyBorder="1" applyAlignment="1">
      <alignment horizontal="center" vertical="center" wrapText="1"/>
      <protection/>
    </xf>
    <xf numFmtId="0" fontId="23" fillId="0" borderId="16" xfId="68" applyFont="1" applyFill="1" applyBorder="1" applyAlignment="1">
      <alignment horizontal="left" wrapText="1"/>
      <protection/>
    </xf>
    <xf numFmtId="49" fontId="22" fillId="0" borderId="17" xfId="68" applyNumberFormat="1" applyFont="1" applyBorder="1" applyAlignment="1">
      <alignment horizontal="center" vertical="center" wrapText="1"/>
      <protection/>
    </xf>
    <xf numFmtId="0" fontId="23" fillId="0" borderId="18" xfId="68" applyFont="1" applyFill="1" applyBorder="1" applyAlignment="1">
      <alignment horizontal="left" wrapText="1"/>
      <protection/>
    </xf>
    <xf numFmtId="0" fontId="23" fillId="0" borderId="16" xfId="68" applyFont="1" applyBorder="1" applyAlignment="1">
      <alignment horizontal="left" wrapText="1"/>
      <protection/>
    </xf>
    <xf numFmtId="49" fontId="24" fillId="0" borderId="19" xfId="68" applyNumberFormat="1" applyFont="1" applyBorder="1" applyAlignment="1">
      <alignment horizontal="center" vertical="center" wrapText="1"/>
      <protection/>
    </xf>
    <xf numFmtId="0" fontId="24" fillId="0" borderId="20" xfId="68" applyFont="1" applyBorder="1" applyAlignment="1">
      <alignment horizontal="left" wrapText="1"/>
      <protection/>
    </xf>
    <xf numFmtId="49" fontId="24" fillId="0" borderId="21" xfId="68" applyNumberFormat="1" applyFont="1" applyFill="1" applyBorder="1" applyAlignment="1">
      <alignment horizontal="center" vertical="center" wrapText="1"/>
      <protection/>
    </xf>
    <xf numFmtId="0" fontId="24" fillId="0" borderId="22" xfId="68" applyFont="1" applyFill="1" applyBorder="1" applyAlignment="1">
      <alignment horizontal="left" wrapText="1"/>
      <protection/>
    </xf>
    <xf numFmtId="165" fontId="22" fillId="0" borderId="23" xfId="68" applyNumberFormat="1" applyFont="1" applyFill="1" applyBorder="1" applyAlignment="1">
      <alignment horizontal="center" vertical="center" wrapText="1"/>
      <protection/>
    </xf>
    <xf numFmtId="0" fontId="24" fillId="0" borderId="20" xfId="68" applyFont="1" applyBorder="1" applyAlignment="1">
      <alignment horizontal="left" vertical="center" wrapText="1"/>
      <protection/>
    </xf>
    <xf numFmtId="10" fontId="25" fillId="0" borderId="24" xfId="68" applyNumberFormat="1" applyFont="1" applyBorder="1" applyAlignment="1">
      <alignment horizontal="center" vertical="center" wrapText="1"/>
      <protection/>
    </xf>
    <xf numFmtId="10" fontId="25" fillId="0" borderId="25" xfId="68" applyNumberFormat="1" applyFont="1" applyBorder="1" applyAlignment="1">
      <alignment horizontal="center" vertical="center" wrapText="1"/>
      <protection/>
    </xf>
    <xf numFmtId="10" fontId="25" fillId="0" borderId="26" xfId="68" applyNumberFormat="1" applyFont="1" applyBorder="1" applyAlignment="1">
      <alignment horizontal="center" vertical="center" wrapText="1"/>
      <protection/>
    </xf>
    <xf numFmtId="10" fontId="25" fillId="0" borderId="20" xfId="68" applyNumberFormat="1" applyFont="1" applyBorder="1" applyAlignment="1">
      <alignment horizontal="center" vertical="center" wrapText="1"/>
      <protection/>
    </xf>
    <xf numFmtId="165" fontId="23" fillId="0" borderId="27" xfId="68" applyNumberFormat="1" applyFont="1" applyBorder="1" applyAlignment="1">
      <alignment horizontal="center" vertical="center" wrapText="1"/>
      <protection/>
    </xf>
    <xf numFmtId="165" fontId="23" fillId="0" borderId="23" xfId="68" applyNumberFormat="1" applyFont="1" applyBorder="1" applyAlignment="1">
      <alignment horizontal="center" vertical="center" wrapText="1"/>
      <protection/>
    </xf>
    <xf numFmtId="165" fontId="23" fillId="0" borderId="16" xfId="68" applyNumberFormat="1" applyFont="1" applyBorder="1" applyAlignment="1">
      <alignment horizontal="center" vertical="center" wrapText="1"/>
      <protection/>
    </xf>
    <xf numFmtId="165" fontId="23" fillId="0" borderId="28" xfId="68" applyNumberFormat="1" applyFont="1" applyBorder="1" applyAlignment="1">
      <alignment horizontal="center" vertical="center" wrapText="1"/>
      <protection/>
    </xf>
    <xf numFmtId="165" fontId="22" fillId="0" borderId="14" xfId="68" applyNumberFormat="1" applyFont="1" applyBorder="1" applyAlignment="1">
      <alignment horizontal="center" vertical="center" wrapText="1"/>
      <protection/>
    </xf>
    <xf numFmtId="165" fontId="23" fillId="0" borderId="14" xfId="68" applyNumberFormat="1" applyFont="1" applyBorder="1" applyAlignment="1">
      <alignment horizontal="center" vertical="center" wrapText="1"/>
      <protection/>
    </xf>
    <xf numFmtId="165" fontId="24" fillId="0" borderId="12" xfId="68" applyNumberFormat="1" applyFont="1" applyBorder="1" applyAlignment="1">
      <alignment horizontal="center" vertical="center" wrapText="1"/>
      <protection/>
    </xf>
    <xf numFmtId="165" fontId="24" fillId="0" borderId="14" xfId="68" applyNumberFormat="1" applyFont="1" applyBorder="1" applyAlignment="1">
      <alignment horizontal="center" vertical="center" wrapText="1"/>
      <protection/>
    </xf>
    <xf numFmtId="165" fontId="22" fillId="0" borderId="25" xfId="68" applyNumberFormat="1" applyFont="1" applyBorder="1" applyAlignment="1">
      <alignment horizontal="center" vertical="center" wrapText="1"/>
      <protection/>
    </xf>
    <xf numFmtId="165" fontId="22" fillId="0" borderId="12" xfId="68" applyNumberFormat="1" applyFont="1" applyBorder="1" applyAlignment="1">
      <alignment horizontal="center" vertical="center" wrapText="1"/>
      <protection/>
    </xf>
    <xf numFmtId="165" fontId="22" fillId="0" borderId="15" xfId="68" applyNumberFormat="1" applyFont="1" applyFill="1" applyBorder="1" applyAlignment="1">
      <alignment horizontal="center" vertical="center" wrapText="1"/>
      <protection/>
    </xf>
    <xf numFmtId="165" fontId="22" fillId="0" borderId="16" xfId="68" applyNumberFormat="1" applyFont="1" applyFill="1" applyBorder="1" applyAlignment="1">
      <alignment horizontal="center" vertical="center" wrapText="1"/>
      <protection/>
    </xf>
    <xf numFmtId="165" fontId="23" fillId="0" borderId="12" xfId="68" applyNumberFormat="1" applyFont="1" applyFill="1" applyBorder="1" applyAlignment="1">
      <alignment horizontal="center" vertical="center" wrapText="1"/>
      <protection/>
    </xf>
    <xf numFmtId="165" fontId="23" fillId="0" borderId="14" xfId="68" applyNumberFormat="1" applyFont="1" applyFill="1" applyBorder="1" applyAlignment="1">
      <alignment horizontal="center" vertical="center" wrapText="1"/>
      <protection/>
    </xf>
    <xf numFmtId="165" fontId="23" fillId="0" borderId="13" xfId="68" applyNumberFormat="1" applyFont="1" applyFill="1" applyBorder="1" applyAlignment="1">
      <alignment horizontal="center" vertical="center" wrapText="1"/>
      <protection/>
    </xf>
    <xf numFmtId="1" fontId="32" fillId="0" borderId="29" xfId="68" applyNumberFormat="1" applyFont="1" applyBorder="1" applyAlignment="1">
      <alignment horizontal="center" vertical="center" wrapText="1"/>
      <protection/>
    </xf>
    <xf numFmtId="1" fontId="32" fillId="0" borderId="14" xfId="68" applyNumberFormat="1" applyFont="1" applyBorder="1" applyAlignment="1">
      <alignment horizontal="center" vertical="center" wrapText="1"/>
      <protection/>
    </xf>
    <xf numFmtId="1" fontId="32" fillId="0" borderId="23" xfId="68" applyNumberFormat="1" applyFont="1" applyFill="1" applyBorder="1" applyAlignment="1">
      <alignment horizontal="center" vertical="center" wrapText="1"/>
      <protection/>
    </xf>
    <xf numFmtId="1" fontId="32" fillId="0" borderId="14" xfId="68" applyNumberFormat="1" applyFont="1" applyFill="1" applyBorder="1" applyAlignment="1">
      <alignment horizontal="center" vertical="center" wrapText="1"/>
      <protection/>
    </xf>
    <xf numFmtId="1" fontId="24" fillId="0" borderId="30" xfId="68" applyNumberFormat="1" applyFont="1" applyFill="1" applyBorder="1" applyAlignment="1">
      <alignment horizontal="center" vertical="center" wrapText="1"/>
      <protection/>
    </xf>
    <xf numFmtId="1" fontId="25" fillId="0" borderId="25" xfId="68" applyNumberFormat="1" applyFont="1" applyBorder="1" applyAlignment="1">
      <alignment horizontal="center" vertical="center" wrapText="1"/>
      <protection/>
    </xf>
    <xf numFmtId="1" fontId="24" fillId="0" borderId="17" xfId="68" applyNumberFormat="1" applyFont="1" applyFill="1" applyBorder="1" applyAlignment="1">
      <alignment horizontal="center" vertical="center" wrapText="1"/>
      <protection/>
    </xf>
    <xf numFmtId="1" fontId="24" fillId="0" borderId="18" xfId="68" applyNumberFormat="1" applyFont="1" applyFill="1" applyBorder="1" applyAlignment="1">
      <alignment horizontal="center" vertical="center" wrapText="1"/>
      <protection/>
    </xf>
    <xf numFmtId="1" fontId="32" fillId="0" borderId="12" xfId="68" applyNumberFormat="1" applyFont="1" applyFill="1" applyBorder="1" applyAlignment="1">
      <alignment horizontal="center" vertical="center" wrapText="1"/>
      <protection/>
    </xf>
    <xf numFmtId="1" fontId="32" fillId="0" borderId="13" xfId="68" applyNumberFormat="1" applyFont="1" applyFill="1" applyBorder="1" applyAlignment="1">
      <alignment horizontal="center" vertical="center" wrapText="1"/>
      <protection/>
    </xf>
    <xf numFmtId="1" fontId="24" fillId="0" borderId="13" xfId="68" applyNumberFormat="1" applyFont="1" applyBorder="1" applyAlignment="1">
      <alignment horizontal="center" vertical="center" wrapText="1"/>
      <protection/>
    </xf>
    <xf numFmtId="1" fontId="25" fillId="0" borderId="14" xfId="68" applyNumberFormat="1" applyFont="1" applyBorder="1" applyAlignment="1">
      <alignment horizontal="center" vertical="center" wrapText="1"/>
      <protection/>
    </xf>
    <xf numFmtId="1" fontId="32" fillId="0" borderId="13" xfId="68" applyNumberFormat="1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3" fillId="0" borderId="16" xfId="68" applyNumberFormat="1" applyFont="1" applyFill="1" applyBorder="1" applyAlignment="1">
      <alignment horizontal="center" vertical="center" wrapText="1"/>
      <protection/>
    </xf>
    <xf numFmtId="1" fontId="33" fillId="0" borderId="14" xfId="68" applyNumberFormat="1" applyFont="1" applyBorder="1" applyAlignment="1">
      <alignment horizontal="center" vertical="center" wrapText="1"/>
      <protection/>
    </xf>
    <xf numFmtId="165" fontId="23" fillId="0" borderId="31" xfId="68" applyNumberFormat="1" applyFont="1" applyBorder="1" applyAlignment="1">
      <alignment horizontal="center" vertical="center" wrapText="1"/>
      <protection/>
    </xf>
    <xf numFmtId="165" fontId="23" fillId="0" borderId="13" xfId="68" applyNumberFormat="1" applyFont="1" applyBorder="1" applyAlignment="1">
      <alignment horizontal="center" vertical="center" wrapText="1"/>
      <protection/>
    </xf>
    <xf numFmtId="1" fontId="32" fillId="0" borderId="32" xfId="68" applyNumberFormat="1" applyFont="1" applyBorder="1" applyAlignment="1">
      <alignment horizontal="center" vertical="center" wrapText="1"/>
      <protection/>
    </xf>
    <xf numFmtId="0" fontId="22" fillId="34" borderId="15" xfId="68" applyNumberFormat="1" applyFont="1" applyFill="1" applyBorder="1" applyAlignment="1" applyProtection="1">
      <alignment horizontal="center" vertical="center" wrapText="1"/>
      <protection/>
    </xf>
    <xf numFmtId="0" fontId="22" fillId="34" borderId="23" xfId="68" applyNumberFormat="1" applyFont="1" applyFill="1" applyBorder="1" applyAlignment="1" applyProtection="1">
      <alignment horizontal="center" vertical="center" wrapText="1"/>
      <protection/>
    </xf>
    <xf numFmtId="0" fontId="22" fillId="34" borderId="16" xfId="68" applyNumberFormat="1" applyFont="1" applyFill="1" applyBorder="1" applyAlignment="1" applyProtection="1">
      <alignment horizontal="center" vertical="center" wrapText="1"/>
      <protection/>
    </xf>
    <xf numFmtId="49" fontId="22" fillId="34" borderId="33" xfId="68" applyNumberFormat="1" applyFont="1" applyFill="1" applyBorder="1" applyAlignment="1" applyProtection="1">
      <alignment horizontal="center" vertical="center" wrapText="1"/>
      <protection/>
    </xf>
    <xf numFmtId="49" fontId="22" fillId="34" borderId="34" xfId="68" applyNumberFormat="1" applyFont="1" applyFill="1" applyBorder="1" applyAlignment="1" applyProtection="1">
      <alignment horizontal="center" vertical="center" wrapText="1"/>
      <protection/>
    </xf>
    <xf numFmtId="0" fontId="22" fillId="34" borderId="31" xfId="68" applyNumberFormat="1" applyFont="1" applyFill="1" applyBorder="1" applyAlignment="1" applyProtection="1">
      <alignment horizontal="center" vertical="center" wrapText="1"/>
      <protection/>
    </xf>
    <xf numFmtId="0" fontId="22" fillId="34" borderId="35" xfId="68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36" xfId="0" applyFont="1" applyBorder="1" applyAlignment="1">
      <alignment horizontal="center" vertical="center"/>
    </xf>
  </cellXfs>
  <cellStyles count="65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_methodics230802-pril1-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130" zoomScaleSheetLayoutView="130" zoomScalePageLayoutView="0" workbookViewId="0" topLeftCell="A1">
      <selection activeCell="F16" sqref="F16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625" style="0" bestFit="1" customWidth="1"/>
    <col min="7" max="7" width="10.7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3.5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4.25" customHeight="1">
      <c r="A3" s="64" t="s">
        <v>0</v>
      </c>
      <c r="B3" s="66" t="s">
        <v>1</v>
      </c>
      <c r="C3" s="61" t="s">
        <v>12</v>
      </c>
      <c r="D3" s="62"/>
      <c r="E3" s="62"/>
      <c r="F3" s="62"/>
      <c r="G3" s="63"/>
      <c r="H3" s="61" t="s">
        <v>13</v>
      </c>
      <c r="I3" s="62"/>
      <c r="J3" s="62"/>
      <c r="K3" s="62"/>
      <c r="L3" s="63"/>
    </row>
    <row r="4" spans="1:12" ht="15" thickBot="1">
      <c r="A4" s="65"/>
      <c r="B4" s="67"/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7" t="s">
        <v>2</v>
      </c>
      <c r="I4" s="8" t="s">
        <v>3</v>
      </c>
      <c r="J4" s="8" t="s">
        <v>4</v>
      </c>
      <c r="K4" s="8" t="s">
        <v>5</v>
      </c>
      <c r="L4" s="9" t="s">
        <v>6</v>
      </c>
    </row>
    <row r="5" spans="1:12" ht="15">
      <c r="A5" s="10" t="s">
        <v>7</v>
      </c>
      <c r="B5" s="14" t="s">
        <v>14</v>
      </c>
      <c r="C5" s="25">
        <v>125.181028</v>
      </c>
      <c r="D5" s="40"/>
      <c r="E5" s="60"/>
      <c r="F5" s="26">
        <v>125.181028</v>
      </c>
      <c r="G5" s="56">
        <v>81.75126</v>
      </c>
      <c r="H5" s="25">
        <v>19.092</v>
      </c>
      <c r="I5" s="40"/>
      <c r="J5" s="40"/>
      <c r="K5" s="26">
        <v>19.092</v>
      </c>
      <c r="L5" s="58">
        <v>14.633</v>
      </c>
    </row>
    <row r="6" spans="1:12" ht="15">
      <c r="A6" s="3" t="s">
        <v>8</v>
      </c>
      <c r="B6" s="4" t="s">
        <v>9</v>
      </c>
      <c r="C6" s="28"/>
      <c r="D6" s="41"/>
      <c r="E6" s="41"/>
      <c r="F6" s="57"/>
      <c r="G6" s="39">
        <v>81.75126</v>
      </c>
      <c r="H6" s="28"/>
      <c r="I6" s="41"/>
      <c r="J6" s="41"/>
      <c r="K6" s="30"/>
      <c r="L6" s="59">
        <v>14.633</v>
      </c>
    </row>
    <row r="7" spans="1:12" ht="15">
      <c r="A7" s="3"/>
      <c r="B7" s="4" t="s">
        <v>10</v>
      </c>
      <c r="C7" s="31"/>
      <c r="D7" s="41"/>
      <c r="E7" s="41"/>
      <c r="F7" s="32"/>
      <c r="G7" s="50"/>
      <c r="H7" s="31"/>
      <c r="I7" s="41"/>
      <c r="J7" s="41"/>
      <c r="K7" s="32"/>
      <c r="L7" s="50"/>
    </row>
    <row r="8" spans="1:12" ht="15">
      <c r="A8" s="3"/>
      <c r="B8" s="4" t="s">
        <v>3</v>
      </c>
      <c r="C8" s="34"/>
      <c r="D8" s="41"/>
      <c r="E8" s="41"/>
      <c r="F8" s="29"/>
      <c r="G8" s="41"/>
      <c r="H8" s="34"/>
      <c r="I8" s="41"/>
      <c r="J8" s="41"/>
      <c r="K8" s="29"/>
      <c r="L8" s="52"/>
    </row>
    <row r="9" spans="1:12" ht="15">
      <c r="A9" s="3"/>
      <c r="B9" s="4" t="s">
        <v>4</v>
      </c>
      <c r="C9" s="34"/>
      <c r="D9" s="41"/>
      <c r="E9" s="41"/>
      <c r="F9" s="29"/>
      <c r="G9" s="41"/>
      <c r="H9" s="34"/>
      <c r="I9" s="41"/>
      <c r="J9" s="41"/>
      <c r="K9" s="29"/>
      <c r="L9" s="52"/>
    </row>
    <row r="10" spans="1:12" ht="15.75" thickBot="1">
      <c r="A10" s="15"/>
      <c r="B10" s="16" t="s">
        <v>5</v>
      </c>
      <c r="C10" s="34"/>
      <c r="D10" s="41"/>
      <c r="E10" s="41"/>
      <c r="F10" s="33"/>
      <c r="G10" s="39">
        <v>81.75126</v>
      </c>
      <c r="H10" s="34"/>
      <c r="I10" s="41"/>
      <c r="J10" s="41"/>
      <c r="K10" s="33"/>
      <c r="L10" s="59">
        <v>14.633</v>
      </c>
    </row>
    <row r="11" spans="1:12" ht="15">
      <c r="A11" s="10" t="s">
        <v>16</v>
      </c>
      <c r="B11" s="11" t="s">
        <v>22</v>
      </c>
      <c r="C11" s="35">
        <f>G11+F11</f>
        <v>106.22626600000001</v>
      </c>
      <c r="D11" s="42"/>
      <c r="E11" s="42"/>
      <c r="F11" s="19">
        <v>35.416255</v>
      </c>
      <c r="G11" s="36">
        <f>G5-G15</f>
        <v>70.810011</v>
      </c>
      <c r="H11" s="35">
        <f>K11+L11</f>
        <v>15.847999999999999</v>
      </c>
      <c r="I11" s="42"/>
      <c r="J11" s="42"/>
      <c r="K11" s="19">
        <v>3.026</v>
      </c>
      <c r="L11" s="36">
        <f>L5-L15</f>
        <v>12.822</v>
      </c>
    </row>
    <row r="12" spans="1:12" ht="30" customHeight="1">
      <c r="A12" s="5" t="s">
        <v>17</v>
      </c>
      <c r="B12" s="6" t="s">
        <v>24</v>
      </c>
      <c r="C12" s="37">
        <f>G12+F12</f>
        <v>106.22626600000001</v>
      </c>
      <c r="D12" s="43"/>
      <c r="E12" s="43"/>
      <c r="F12" s="38">
        <v>35.416255</v>
      </c>
      <c r="G12" s="39">
        <v>70.810011</v>
      </c>
      <c r="H12" s="37">
        <f>SUM(K12:L12)</f>
        <v>15.847999999999999</v>
      </c>
      <c r="I12" s="43"/>
      <c r="J12" s="43"/>
      <c r="K12" s="38">
        <v>3.026</v>
      </c>
      <c r="L12" s="39">
        <v>12.822</v>
      </c>
    </row>
    <row r="13" spans="1:12" ht="15.75" thickBot="1">
      <c r="A13" s="17" t="s">
        <v>18</v>
      </c>
      <c r="B13" s="18" t="s">
        <v>15</v>
      </c>
      <c r="C13" s="48"/>
      <c r="D13" s="43"/>
      <c r="E13" s="43"/>
      <c r="F13" s="43"/>
      <c r="G13" s="49"/>
      <c r="H13" s="48"/>
      <c r="I13" s="43"/>
      <c r="J13" s="43"/>
      <c r="K13" s="43"/>
      <c r="L13" s="49"/>
    </row>
    <row r="14" spans="1:12" ht="57.75" thickBot="1">
      <c r="A14" s="12" t="s">
        <v>19</v>
      </c>
      <c r="B14" s="13" t="s">
        <v>20</v>
      </c>
      <c r="C14" s="46">
        <v>0</v>
      </c>
      <c r="D14" s="44">
        <v>0</v>
      </c>
      <c r="E14" s="44">
        <v>0</v>
      </c>
      <c r="F14" s="44">
        <v>0</v>
      </c>
      <c r="G14" s="47">
        <v>0</v>
      </c>
      <c r="H14" s="46">
        <v>0</v>
      </c>
      <c r="I14" s="44">
        <v>0</v>
      </c>
      <c r="J14" s="44">
        <v>0</v>
      </c>
      <c r="K14" s="44">
        <v>0</v>
      </c>
      <c r="L14" s="47">
        <v>0</v>
      </c>
    </row>
    <row r="15" spans="1:12" ht="15">
      <c r="A15" s="1" t="s">
        <v>21</v>
      </c>
      <c r="B15" s="2" t="s">
        <v>23</v>
      </c>
      <c r="C15" s="28">
        <f>F15+G15</f>
        <v>18.954762</v>
      </c>
      <c r="D15" s="51"/>
      <c r="E15" s="51"/>
      <c r="F15" s="30">
        <v>8.013513</v>
      </c>
      <c r="G15" s="30">
        <v>10.941249</v>
      </c>
      <c r="H15" s="28">
        <f>SUM(K15:L15)</f>
        <v>3.2439999999999998</v>
      </c>
      <c r="I15" s="51"/>
      <c r="J15" s="51"/>
      <c r="K15" s="26">
        <v>1.433</v>
      </c>
      <c r="L15" s="27">
        <v>1.811</v>
      </c>
    </row>
    <row r="16" spans="1:12" ht="15.75" thickBot="1">
      <c r="A16" s="15"/>
      <c r="B16" s="20" t="s">
        <v>11</v>
      </c>
      <c r="C16" s="21">
        <f>C15/C5</f>
        <v>0.15141880764871174</v>
      </c>
      <c r="D16" s="45"/>
      <c r="E16" s="45"/>
      <c r="F16" s="22">
        <f>F15/F5</f>
        <v>0.06401539536805849</v>
      </c>
      <c r="G16" s="23">
        <f>G15/G5</f>
        <v>0.13383584546586805</v>
      </c>
      <c r="H16" s="21">
        <f>H15/H5</f>
        <v>0.16991410014665828</v>
      </c>
      <c r="I16" s="45"/>
      <c r="J16" s="45"/>
      <c r="K16" s="22">
        <f>K15/K5</f>
        <v>0.07505761575529019</v>
      </c>
      <c r="L16" s="24">
        <f>L15/L5</f>
        <v>0.12376136130663569</v>
      </c>
    </row>
    <row r="18" ht="12.75">
      <c r="F18" s="55"/>
    </row>
    <row r="19" spans="3:12" ht="12.75">
      <c r="C19" s="53"/>
      <c r="D19" s="53"/>
      <c r="E19" s="53"/>
      <c r="F19" s="53"/>
      <c r="G19" s="53"/>
      <c r="H19" s="53"/>
      <c r="I19" s="53"/>
      <c r="J19" s="53"/>
      <c r="K19" s="54"/>
      <c r="L19" s="54"/>
    </row>
    <row r="20" spans="3:12" ht="12.75">
      <c r="C20" s="53"/>
      <c r="D20" s="53"/>
      <c r="E20" s="53"/>
      <c r="F20" s="53"/>
      <c r="G20" s="53"/>
      <c r="H20" s="53"/>
      <c r="I20" s="53"/>
      <c r="J20" s="53"/>
      <c r="K20" s="53"/>
      <c r="L20" s="53"/>
    </row>
  </sheetData>
  <sheetProtection/>
  <mergeCells count="5">
    <mergeCell ref="C3:G3"/>
    <mergeCell ref="H3:L3"/>
    <mergeCell ref="A3:A4"/>
    <mergeCell ref="B3:B4"/>
    <mergeCell ref="A1:L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anton@zges.altai.ru</dc:creator>
  <cp:keywords/>
  <dc:description/>
  <cp:lastModifiedBy>sid</cp:lastModifiedBy>
  <cp:lastPrinted>2012-02-27T08:34:31Z</cp:lastPrinted>
  <dcterms:created xsi:type="dcterms:W3CDTF">2011-03-03T07:57:13Z</dcterms:created>
  <dcterms:modified xsi:type="dcterms:W3CDTF">2015-03-25T02:59:57Z</dcterms:modified>
  <cp:category/>
  <cp:version/>
  <cp:contentType/>
  <cp:contentStatus/>
</cp:coreProperties>
</file>