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0920" activeTab="0"/>
  </bookViews>
  <sheets>
    <sheet name="2013" sheetId="1" r:id="rId1"/>
  </sheets>
  <externalReferences>
    <externalReference r:id="rId4"/>
  </externalReferences>
  <definedNames>
    <definedName name="anscount" hidden="1">1</definedName>
    <definedName name="change_sheet_costs_2" localSheetId="0">'2013'!$H$19:$I$37</definedName>
    <definedName name="change_sheet_costs_2">#REF!</definedName>
    <definedName name="checkBC_node_2" localSheetId="0">'2013'!#REF!</definedName>
    <definedName name="checkBC_node_2">#REF!</definedName>
    <definedName name="checkCell_2" localSheetId="0">'2013'!$H$19:$I$37</definedName>
    <definedName name="checkCell_2">#REF!</definedName>
    <definedName name="codeTemplate">'[1]Инструкция'!$J$2</definedName>
    <definedName name="Date_approval_FST">'[1]Титульный'!$F$31</definedName>
    <definedName name="Date_approval_REG">'[1]Титульный'!$F$36</definedName>
    <definedName name="details_of_org">'[1]Титульный'!$F$40:$F$41,'[1]Титульный'!$F$44:$F$45,'[1]Титульный'!$F$48:$F$49,'[1]Титульный'!$F$52:$F$55</definedName>
    <definedName name="fil">'[1]Титульный'!$F$18</definedName>
    <definedName name="god">'[1]Титульный'!$F$10</definedName>
    <definedName name="inn">'[1]Титульный'!$F$20</definedName>
    <definedName name="kind_of_NDS">'[1]TEHSHEET'!$I$2:$I$4</definedName>
    <definedName name="kind_of_the_method_of_tariff_setting">'[1]TEHSHEET'!$J$3:$J$5</definedName>
    <definedName name="kpp">'[1]Титульный'!$F$21</definedName>
    <definedName name="logic">'[1]TEHSHEET'!$A$2:$A$3</definedName>
    <definedName name="MONTH">'[1]TEHSHEET'!$E$2:$E$13</definedName>
    <definedName name="MONTH_RP">'[1]TEHSHEET'!$F$2:$F$13</definedName>
    <definedName name="name_RO_for_factor">'[1]Титульный'!$F$35</definedName>
    <definedName name="name_RO_for_rate">'[1]Титульный'!$F$30</definedName>
    <definedName name="number_order_FST">'[1]Титульный'!$F$32</definedName>
    <definedName name="number_order_REG">'[1]Титульный'!$F$37</definedName>
    <definedName name="org">'[1]Титульный'!$F$16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'[1]Титульный'!$F$7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'[1]Инструкция'!$J$3</definedName>
    <definedName name="YEAR">'[1]TEHSHEET'!$B$2:$B$11</definedName>
  </definedNames>
  <calcPr fullCalcOnLoad="1"/>
</workbook>
</file>

<file path=xl/sharedStrings.xml><?xml version="1.0" encoding="utf-8"?>
<sst xmlns="http://schemas.openxmlformats.org/spreadsheetml/2006/main" count="64" uniqueCount="45">
  <si>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</si>
  <si>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</si>
  <si>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</si>
  <si>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</si>
  <si>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</si>
  <si>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</si>
  <si>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</si>
  <si>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</si>
  <si>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</si>
  <si>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</si>
  <si>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</si>
  <si>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</si>
  <si>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</si>
  <si>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</si>
  <si>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</si>
  <si>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</si>
  <si>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</si>
  <si>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</si>
  <si>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</si>
  <si>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</si>
  <si>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</si>
  <si>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</si>
  <si>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</si>
  <si>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</si>
  <si>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</si>
  <si>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</si>
  <si>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</si>
  <si>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</si>
  <si>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</si>
  <si>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</si>
  <si>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</si>
  <si>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</si>
  <si>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</si>
  <si>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</si>
  <si>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</si>
  <si>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</si>
  <si>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</si>
  <si>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</si>
  <si>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</si>
  <si>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</si>
  <si>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</si>
  <si>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</si>
  <si>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План</t>
  </si>
  <si>
    <t>Факт</t>
  </si>
  <si>
    <t>2013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</si>
</sst>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7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1753">
    <xf numFmtId="49" fontId="0" fillId="0" borderId="0" applyBorder="0">
      <alignment vertical="top"/>
      <protection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164" fontId="8" fillId="0" borderId="0">
      <alignment vertical="top"/>
      <protection/>
    </xf>
    <xf numFmtId="164" fontId="9" fillId="0" borderId="0">
      <alignment vertical="top"/>
      <protection/>
    </xf>
    <xf numFmtId="165" fontId="9" fillId="2" borderId="0">
      <alignment vertical="top"/>
      <protection/>
    </xf>
    <xf numFmtId="164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3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8" fontId="2" fillId="0" borderId="0" applyFont="0" applyFill="0" applyBorder="0" applyAlignment="0" applyProtection="0"/>
    <xf numFmtId="172" fontId="12" fillId="0" borderId="2">
      <alignment/>
      <protection locked="0"/>
    </xf>
    <xf numFmtId="169" fontId="12" fillId="0" borderId="0">
      <alignment/>
      <protection locked="0"/>
    </xf>
    <xf numFmtId="170" fontId="12" fillId="0" borderId="0">
      <alignment/>
      <protection locked="0"/>
    </xf>
    <xf numFmtId="169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2" fillId="0" borderId="2">
      <alignment/>
      <protection locked="0"/>
    </xf>
    <xf numFmtId="0" fontId="1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9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9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9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9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9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9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10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10" fillId="3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0" fillId="3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0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0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4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3">
      <alignment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41" borderId="5" applyNumberFormat="0" applyAlignment="0" applyProtection="0"/>
    <xf numFmtId="0" fontId="22" fillId="0" borderId="6">
      <alignment horizontal="left" vertical="center"/>
      <protection/>
    </xf>
    <xf numFmtId="4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25" fillId="9" borderId="3">
      <alignment/>
      <protection/>
    </xf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0" fontId="26" fillId="0" borderId="0" applyFont="0" applyFill="0" applyBorder="0" applyAlignment="0" applyProtection="0"/>
    <xf numFmtId="37" fontId="3" fillId="0" borderId="0">
      <alignment/>
      <protection/>
    </xf>
    <xf numFmtId="0" fontId="29" fillId="0" borderId="0" applyNumberFormat="0" applyFill="0" applyBorder="0" applyAlignment="0" applyProtection="0"/>
    <xf numFmtId="181" fontId="30" fillId="0" borderId="0" applyFill="0" applyBorder="0" applyAlignment="0" applyProtection="0"/>
    <xf numFmtId="181" fontId="8" fillId="0" borderId="0" applyFill="0" applyBorder="0" applyAlignment="0" applyProtection="0"/>
    <xf numFmtId="181" fontId="31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181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64" fontId="3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82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42" borderId="0" applyAlignment="0">
      <protection locked="0"/>
    </xf>
    <xf numFmtId="166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73" fontId="36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183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66" fontId="9" fillId="0" borderId="0">
      <alignment vertical="top"/>
      <protection/>
    </xf>
    <xf numFmtId="166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184" fontId="9" fillId="3" borderId="0">
      <alignment vertical="top"/>
      <protection/>
    </xf>
    <xf numFmtId="38" fontId="9" fillId="0" borderId="0">
      <alignment vertical="top"/>
      <protection/>
    </xf>
    <xf numFmtId="0" fontId="53" fillId="0" borderId="11" applyNumberFormat="0" applyFill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6">
      <alignment horizontal="right"/>
      <protection locked="0"/>
    </xf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4" fillId="0" borderId="13">
      <alignment/>
      <protection/>
    </xf>
    <xf numFmtId="0" fontId="57" fillId="0" borderId="0" applyNumberFormat="0" applyFill="0" applyBorder="0" applyAlignment="0" applyProtection="0"/>
    <xf numFmtId="190" fontId="2" fillId="0" borderId="0">
      <alignment/>
      <protection/>
    </xf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2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43" borderId="14" applyNumberFormat="0" applyFont="0" applyAlignment="0" applyProtection="0"/>
    <xf numFmtId="191" fontId="2" fillId="0" borderId="0" applyFont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3" fillId="0" borderId="0">
      <alignment/>
      <protection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196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38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30" borderId="15" applyNumberFormat="0" applyProtection="0">
      <alignment horizontal="right" vertical="center"/>
    </xf>
    <xf numFmtId="4" fontId="68" fillId="40" borderId="15" applyNumberFormat="0" applyProtection="0">
      <alignment horizontal="right" vertical="center"/>
    </xf>
    <xf numFmtId="4" fontId="68" fillId="39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19" borderId="15" applyNumberFormat="0" applyProtection="0">
      <alignment horizontal="right" vertical="center"/>
    </xf>
    <xf numFmtId="4" fontId="70" fillId="45" borderId="15" applyNumberFormat="0" applyProtection="0">
      <alignment horizontal="left" vertical="center" indent="1"/>
    </xf>
    <xf numFmtId="4" fontId="68" fillId="46" borderId="20" applyNumberFormat="0" applyProtection="0">
      <alignment horizontal="left" vertical="center" indent="1"/>
    </xf>
    <xf numFmtId="4" fontId="71" fillId="47" borderId="0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4" fontId="68" fillId="46" borderId="15" applyNumberFormat="0" applyProtection="0">
      <alignment horizontal="left" vertical="center" indent="1"/>
    </xf>
    <xf numFmtId="4" fontId="68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8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41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2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68" fillId="43" borderId="15" applyNumberFormat="0" applyProtection="0">
      <alignment vertical="center"/>
    </xf>
    <xf numFmtId="4" fontId="69" fillId="43" borderId="15" applyNumberFormat="0" applyProtection="0">
      <alignment vertical="center"/>
    </xf>
    <xf numFmtId="4" fontId="68" fillId="43" borderId="15" applyNumberFormat="0" applyProtection="0">
      <alignment horizontal="left" vertical="center" indent="1"/>
    </xf>
    <xf numFmtId="4" fontId="68" fillId="43" borderId="15" applyNumberFormat="0" applyProtection="0">
      <alignment horizontal="left" vertical="center" indent="1"/>
    </xf>
    <xf numFmtId="4" fontId="68" fillId="46" borderId="15" applyNumberFormat="0" applyProtection="0">
      <alignment horizontal="right" vertical="center"/>
    </xf>
    <xf numFmtId="4" fontId="69" fillId="46" borderId="15" applyNumberFormat="0" applyProtection="0">
      <alignment horizontal="right" vertical="center"/>
    </xf>
    <xf numFmtId="0" fontId="3" fillId="6" borderId="15" applyNumberFormat="0" applyProtection="0">
      <alignment horizontal="left" vertical="center" indent="1"/>
    </xf>
    <xf numFmtId="0" fontId="3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46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3" fillId="0" borderId="0">
      <alignment/>
      <protection/>
    </xf>
    <xf numFmtId="0" fontId="7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49" borderId="0" applyBorder="0" applyProtection="0">
      <alignment horizontal="centerContinuous" vertical="center"/>
    </xf>
    <xf numFmtId="0" fontId="75" fillId="50" borderId="16" applyBorder="0" applyProtection="0">
      <alignment horizontal="centerContinuous" vertical="center"/>
    </xf>
    <xf numFmtId="0" fontId="76" fillId="0" borderId="0">
      <alignment/>
      <protection/>
    </xf>
    <xf numFmtId="166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3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10" fillId="5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10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10" fillId="5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10" fillId="5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10" fillId="5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10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173" fontId="2" fillId="0" borderId="3">
      <alignment/>
      <protection locked="0"/>
    </xf>
    <xf numFmtId="0" fontId="111" fillId="58" borderId="23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47" fillId="0" borderId="0">
      <alignment horizontal="center" vertical="center" textRotation="90" wrapText="1"/>
      <protection/>
    </xf>
    <xf numFmtId="197" fontId="2" fillId="0" borderId="6">
      <alignment vertical="top" wrapText="1"/>
      <protection/>
    </xf>
    <xf numFmtId="0" fontId="112" fillId="59" borderId="24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113" fillId="59" borderId="23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8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60" borderId="6">
      <alignment/>
      <protection/>
    </xf>
    <xf numFmtId="4" fontId="91" fillId="61" borderId="6">
      <alignment/>
      <protection/>
    </xf>
    <xf numFmtId="4" fontId="92" fillId="62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198" fontId="91" fillId="0" borderId="6">
      <alignment/>
      <protection/>
    </xf>
    <xf numFmtId="198" fontId="90" fillId="0" borderId="6">
      <alignment horizontal="center" vertical="center" wrapText="1"/>
      <protection/>
    </xf>
    <xf numFmtId="198" fontId="90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9" fillId="0" borderId="0" applyFont="0" applyFill="0" applyBorder="0" applyAlignment="0" applyProtection="0"/>
    <xf numFmtId="42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114" fillId="0" borderId="25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15" fillId="0" borderId="26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16" fillId="0" borderId="27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28" applyBorder="0">
      <alignment horizontal="center" vertical="center" wrapText="1"/>
      <protection/>
    </xf>
    <xf numFmtId="173" fontId="25" fillId="9" borderId="3">
      <alignment/>
      <protection/>
    </xf>
    <xf numFmtId="4" fontId="0" fillId="4" borderId="6" applyBorder="0">
      <alignment horizontal="right"/>
      <protection/>
    </xf>
    <xf numFmtId="49" fontId="98" fillId="0" borderId="0" applyBorder="0">
      <alignment vertical="center"/>
      <protection/>
    </xf>
    <xf numFmtId="0" fontId="117" fillId="0" borderId="29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118" fillId="63" borderId="30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1" fillId="41" borderId="5" applyNumberFormat="0" applyAlignment="0" applyProtection="0"/>
    <xf numFmtId="0" fontId="2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7" fillId="0" borderId="0">
      <alignment horizontal="center" vertical="top" wrapText="1"/>
      <protection/>
    </xf>
    <xf numFmtId="0" fontId="99" fillId="0" borderId="0">
      <alignment horizontal="centerContinuous" vertical="center" wrapText="1"/>
      <protection/>
    </xf>
    <xf numFmtId="199" fontId="92" fillId="3" borderId="6">
      <alignment wrapText="1"/>
      <protection/>
    </xf>
    <xf numFmtId="0" fontId="1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0" fillId="0" borderId="0">
      <alignment/>
      <protection/>
    </xf>
    <xf numFmtId="0" fontId="120" fillId="6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47" fillId="0" borderId="6">
      <alignment horizontal="right" vertical="top" wrapText="1"/>
      <protection/>
    </xf>
    <xf numFmtId="181" fontId="101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" fontId="102" fillId="0" borderId="6">
      <alignment horizontal="left" vertical="center"/>
      <protection/>
    </xf>
    <xf numFmtId="0" fontId="121" fillId="6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8" fontId="103" fillId="0" borderId="6">
      <alignment vertical="top"/>
      <protection/>
    </xf>
    <xf numFmtId="181" fontId="104" fillId="4" borderId="17" applyNumberFormat="0" applyBorder="0" applyAlignment="0">
      <protection locked="0"/>
    </xf>
    <xf numFmtId="0" fontId="1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9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0" fontId="3" fillId="43" borderId="14" applyNumberFormat="0" applyFont="0" applyAlignment="0" applyProtection="0"/>
    <xf numFmtId="49" fontId="92" fillId="0" borderId="1">
      <alignment horizontal="left" vertical="center"/>
      <protection/>
    </xf>
    <xf numFmtId="9" fontId="10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05" fillId="0" borderId="6">
      <alignment/>
      <protection/>
    </xf>
    <xf numFmtId="0" fontId="2" fillId="0" borderId="6" applyNumberFormat="0" applyFont="0" applyFill="0" applyAlignment="0" applyProtection="0"/>
    <xf numFmtId="3" fontId="106" fillId="67" borderId="1">
      <alignment horizontal="justify" vertical="center"/>
      <protection/>
    </xf>
    <xf numFmtId="0" fontId="123" fillId="0" borderId="32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7" fillId="0" borderId="0">
      <alignment/>
      <protection/>
    </xf>
    <xf numFmtId="166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01" fillId="0" borderId="0">
      <alignment/>
      <protection/>
    </xf>
    <xf numFmtId="49" fontId="107" fillId="0" borderId="0">
      <alignment vertical="top"/>
      <protection/>
    </xf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181" fontId="57" fillId="0" borderId="0" applyFill="0" applyBorder="0" applyAlignment="0" applyProtection="0"/>
    <xf numFmtId="0" fontId="12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9" fillId="0" borderId="0" applyFont="0" applyFill="0" applyBorder="0" applyAlignment="0" applyProtection="0"/>
    <xf numFmtId="41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25" fillId="68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4" fontId="2" fillId="0" borderId="1">
      <alignment vertical="top" wrapText="1"/>
      <protection/>
    </xf>
    <xf numFmtId="205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2" fillId="0" borderId="0">
      <alignment/>
      <protection locked="0"/>
    </xf>
    <xf numFmtId="49" fontId="90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99" fontId="2" fillId="0" borderId="0">
      <alignment/>
      <protection/>
    </xf>
    <xf numFmtId="0" fontId="3" fillId="0" borderId="0">
      <alignment/>
      <protection/>
    </xf>
  </cellStyleXfs>
  <cellXfs count="61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0" fontId="0" fillId="0" borderId="0" xfId="1500" applyFont="1" applyAlignment="1" applyProtection="1">
      <alignment horizontal="left" vertical="center"/>
      <protection/>
    </xf>
    <xf numFmtId="0" fontId="0" fillId="0" borderId="0" xfId="1498" applyFont="1" applyFill="1" applyAlignment="1" applyProtection="1">
      <alignment vertical="center" wrapText="1"/>
      <protection/>
    </xf>
    <xf numFmtId="0" fontId="4" fillId="0" borderId="0" xfId="1455" applyFont="1" applyProtection="1">
      <alignment/>
      <protection/>
    </xf>
    <xf numFmtId="0" fontId="0" fillId="0" borderId="0" xfId="1499" applyFont="1" applyFill="1" applyAlignment="1" applyProtection="1">
      <alignment vertical="center" wrapText="1"/>
      <protection/>
    </xf>
    <xf numFmtId="0" fontId="4" fillId="0" borderId="0" xfId="1456" applyFont="1" applyProtection="1">
      <alignment/>
      <protection/>
    </xf>
    <xf numFmtId="0" fontId="0" fillId="69" borderId="0" xfId="1456" applyNumberFormat="1" applyFont="1" applyFill="1" applyBorder="1" applyAlignment="1" applyProtection="1">
      <alignment wrapText="1"/>
      <protection/>
    </xf>
    <xf numFmtId="0" fontId="5" fillId="69" borderId="0" xfId="1456" applyNumberFormat="1" applyFont="1" applyFill="1" applyBorder="1" applyAlignment="1" applyProtection="1">
      <alignment horizontal="center" wrapText="1"/>
      <protection/>
    </xf>
    <xf numFmtId="0" fontId="0" fillId="69" borderId="34" xfId="1456" applyNumberFormat="1" applyFont="1" applyFill="1" applyBorder="1" applyAlignment="1" applyProtection="1">
      <alignment wrapText="1"/>
      <protection/>
    </xf>
    <xf numFmtId="0" fontId="5" fillId="69" borderId="35" xfId="1456" applyNumberFormat="1" applyFont="1" applyFill="1" applyBorder="1" applyAlignment="1" applyProtection="1">
      <alignment horizontal="center" wrapText="1"/>
      <protection/>
    </xf>
    <xf numFmtId="0" fontId="5" fillId="69" borderId="36" xfId="1456" applyNumberFormat="1" applyFont="1" applyFill="1" applyBorder="1" applyAlignment="1" applyProtection="1">
      <alignment horizontal="center" wrapText="1"/>
      <protection/>
    </xf>
    <xf numFmtId="0" fontId="0" fillId="69" borderId="37" xfId="1456" applyNumberFormat="1" applyFont="1" applyFill="1" applyBorder="1" applyAlignment="1" applyProtection="1">
      <alignment wrapText="1"/>
      <protection/>
    </xf>
    <xf numFmtId="0" fontId="5" fillId="69" borderId="15" xfId="1456" applyNumberFormat="1" applyFont="1" applyFill="1" applyBorder="1" applyAlignment="1" applyProtection="1">
      <alignment horizontal="center" vertical="center" wrapText="1"/>
      <protection/>
    </xf>
    <xf numFmtId="0" fontId="5" fillId="69" borderId="38" xfId="1456" applyNumberFormat="1" applyFont="1" applyFill="1" applyBorder="1" applyAlignment="1" applyProtection="1">
      <alignment horizontal="center" wrapText="1"/>
      <protection/>
    </xf>
    <xf numFmtId="0" fontId="5" fillId="69" borderId="39" xfId="1456" applyNumberFormat="1" applyFont="1" applyFill="1" applyBorder="1" applyAlignment="1" applyProtection="1">
      <alignment horizontal="center" vertical="center" wrapText="1"/>
      <protection/>
    </xf>
    <xf numFmtId="0" fontId="5" fillId="69" borderId="39" xfId="1455" applyNumberFormat="1" applyFont="1" applyFill="1" applyBorder="1" applyAlignment="1" applyProtection="1">
      <alignment horizontal="center" vertical="center" wrapText="1"/>
      <protection/>
    </xf>
    <xf numFmtId="0" fontId="6" fillId="69" borderId="0" xfId="1455" applyNumberFormat="1" applyFont="1" applyFill="1" applyBorder="1" applyAlignment="1" applyProtection="1">
      <alignment horizontal="center" vertical="center" wrapText="1"/>
      <protection/>
    </xf>
    <xf numFmtId="0" fontId="5" fillId="69" borderId="37" xfId="1456" applyNumberFormat="1" applyFont="1" applyFill="1" applyBorder="1" applyAlignment="1" applyProtection="1">
      <alignment horizontal="right" vertical="top"/>
      <protection/>
    </xf>
    <xf numFmtId="49" fontId="5" fillId="69" borderId="15" xfId="1456" applyNumberFormat="1" applyFont="1" applyFill="1" applyBorder="1" applyAlignment="1" applyProtection="1">
      <alignment horizontal="center" vertical="center"/>
      <protection/>
    </xf>
    <xf numFmtId="0" fontId="5" fillId="69" borderId="15" xfId="1456" applyNumberFormat="1" applyFont="1" applyFill="1" applyBorder="1" applyAlignment="1" applyProtection="1">
      <alignment horizontal="left" vertical="center" wrapText="1"/>
      <protection/>
    </xf>
    <xf numFmtId="0" fontId="0" fillId="69" borderId="37" xfId="1456" applyNumberFormat="1" applyFont="1" applyFill="1" applyBorder="1" applyAlignment="1" applyProtection="1">
      <alignment horizontal="right" vertical="top"/>
      <protection/>
    </xf>
    <xf numFmtId="49" fontId="0" fillId="69" borderId="15" xfId="1456" applyNumberFormat="1" applyFont="1" applyFill="1" applyBorder="1" applyAlignment="1" applyProtection="1">
      <alignment horizontal="center" vertical="center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1"/>
      <protection/>
    </xf>
    <xf numFmtId="0" fontId="0" fillId="69" borderId="15" xfId="1456" applyNumberFormat="1" applyFont="1" applyFill="1" applyBorder="1" applyAlignment="1" applyProtection="1">
      <alignment horizontal="center" vertical="center" wrapText="1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3"/>
      <protection/>
    </xf>
    <xf numFmtId="0" fontId="0" fillId="69" borderId="15" xfId="1456" applyNumberFormat="1" applyFont="1" applyFill="1" applyBorder="1" applyAlignment="1" applyProtection="1">
      <alignment horizontal="left" vertical="center" wrapText="1" indent="5"/>
      <protection/>
    </xf>
    <xf numFmtId="49" fontId="5" fillId="69" borderId="39" xfId="1456" applyNumberFormat="1" applyFont="1" applyFill="1" applyBorder="1" applyAlignment="1" applyProtection="1">
      <alignment horizontal="center" vertical="center"/>
      <protection/>
    </xf>
    <xf numFmtId="0" fontId="5" fillId="69" borderId="39" xfId="1456" applyNumberFormat="1" applyFont="1" applyFill="1" applyBorder="1" applyAlignment="1" applyProtection="1">
      <alignment horizontal="left" vertical="center" wrapText="1"/>
      <protection/>
    </xf>
    <xf numFmtId="49" fontId="0" fillId="69" borderId="0" xfId="1456" applyNumberFormat="1" applyFont="1" applyFill="1" applyBorder="1" applyAlignment="1" applyProtection="1">
      <alignment horizontal="center" vertical="center"/>
      <protection/>
    </xf>
    <xf numFmtId="0" fontId="0" fillId="69" borderId="0" xfId="1456" applyNumberFormat="1" applyFont="1" applyFill="1" applyBorder="1" applyAlignment="1" applyProtection="1">
      <alignment vertical="center" wrapText="1"/>
      <protection/>
    </xf>
    <xf numFmtId="0" fontId="0" fillId="69" borderId="0" xfId="1456" applyNumberFormat="1" applyFont="1" applyFill="1" applyBorder="1" applyAlignment="1" applyProtection="1">
      <alignment horizontal="center" vertical="center" wrapText="1"/>
      <protection/>
    </xf>
    <xf numFmtId="0" fontId="0" fillId="69" borderId="0" xfId="1456" applyNumberFormat="1" applyFont="1" applyFill="1" applyBorder="1" applyAlignment="1" applyProtection="1">
      <alignment horizontal="center" vertical="center"/>
      <protection/>
    </xf>
    <xf numFmtId="0" fontId="0" fillId="69" borderId="37" xfId="1456" applyNumberFormat="1" applyFont="1" applyFill="1" applyBorder="1" applyAlignment="1" applyProtection="1">
      <alignment/>
      <protection/>
    </xf>
    <xf numFmtId="49" fontId="0" fillId="0" borderId="40" xfId="0" applyFont="1" applyBorder="1" applyAlignment="1" applyProtection="1">
      <alignment vertical="top"/>
      <protection/>
    </xf>
    <xf numFmtId="49" fontId="0" fillId="0" borderId="41" xfId="0" applyFont="1" applyBorder="1" applyAlignment="1" applyProtection="1">
      <alignment vertical="top"/>
      <protection/>
    </xf>
    <xf numFmtId="49" fontId="0" fillId="0" borderId="42" xfId="0" applyFont="1" applyBorder="1" applyAlignment="1" applyProtection="1">
      <alignment vertical="top"/>
      <protection/>
    </xf>
    <xf numFmtId="181" fontId="0" fillId="69" borderId="38" xfId="1456" applyNumberFormat="1" applyFont="1" applyFill="1" applyBorder="1" applyAlignment="1" applyProtection="1">
      <alignment horizontal="center" wrapText="1"/>
      <protection/>
    </xf>
    <xf numFmtId="49" fontId="0" fillId="0" borderId="0" xfId="0" applyAlignment="1" applyProtection="1">
      <alignment vertical="top"/>
      <protection/>
    </xf>
    <xf numFmtId="0" fontId="0" fillId="69" borderId="38" xfId="1456" applyNumberFormat="1" applyFont="1" applyFill="1" applyBorder="1" applyAlignment="1" applyProtection="1">
      <alignment horizontal="center" wrapText="1"/>
      <protection/>
    </xf>
    <xf numFmtId="49" fontId="126" fillId="0" borderId="0" xfId="0" applyFont="1" applyFill="1" applyAlignment="1" applyProtection="1">
      <alignment vertical="top"/>
      <protection/>
    </xf>
    <xf numFmtId="2" fontId="5" fillId="0" borderId="15" xfId="1455" applyNumberFormat="1" applyFont="1" applyFill="1" applyBorder="1" applyAlignment="1" applyProtection="1">
      <alignment horizontal="center" vertical="center"/>
      <protection locked="0"/>
    </xf>
    <xf numFmtId="4" fontId="0" fillId="0" borderId="15" xfId="1455" applyNumberFormat="1" applyFont="1" applyFill="1" applyBorder="1" applyAlignment="1" applyProtection="1">
      <alignment horizontal="center" vertical="center"/>
      <protection/>
    </xf>
    <xf numFmtId="4" fontId="0" fillId="0" borderId="15" xfId="1455" applyNumberFormat="1" applyFont="1" applyFill="1" applyBorder="1" applyAlignment="1" applyProtection="1">
      <alignment horizontal="center" vertical="center"/>
      <protection locked="0"/>
    </xf>
    <xf numFmtId="4" fontId="5" fillId="0" borderId="15" xfId="1455" applyNumberFormat="1" applyFont="1" applyFill="1" applyBorder="1" applyAlignment="1" applyProtection="1">
      <alignment horizontal="center" vertical="center"/>
      <protection/>
    </xf>
    <xf numFmtId="4" fontId="5" fillId="0" borderId="15" xfId="1455" applyNumberFormat="1" applyFont="1" applyFill="1" applyBorder="1" applyAlignment="1" applyProtection="1">
      <alignment horizontal="center" vertical="center"/>
      <protection locked="0"/>
    </xf>
    <xf numFmtId="4" fontId="5" fillId="0" borderId="39" xfId="1455" applyNumberFormat="1" applyFont="1" applyFill="1" applyBorder="1" applyAlignment="1" applyProtection="1">
      <alignment horizontal="center" vertical="center"/>
      <protection locked="0"/>
    </xf>
    <xf numFmtId="49" fontId="0" fillId="70" borderId="15" xfId="1456" applyNumberFormat="1" applyFont="1" applyFill="1" applyBorder="1" applyAlignment="1" applyProtection="1">
      <alignment horizontal="center" vertical="center"/>
      <protection/>
    </xf>
    <xf numFmtId="0" fontId="0" fillId="70" borderId="15" xfId="1456" applyNumberFormat="1" applyFont="1" applyFill="1" applyBorder="1" applyAlignment="1" applyProtection="1">
      <alignment horizontal="left" vertical="center" wrapText="1" indent="2"/>
      <protection/>
    </xf>
    <xf numFmtId="0" fontId="0" fillId="70" borderId="15" xfId="1456" applyNumberFormat="1" applyFont="1" applyFill="1" applyBorder="1" applyAlignment="1" applyProtection="1">
      <alignment horizontal="center" vertical="center" wrapText="1"/>
      <protection/>
    </xf>
    <xf numFmtId="4" fontId="0" fillId="70" borderId="15" xfId="1456" applyNumberFormat="1" applyFont="1" applyFill="1" applyBorder="1" applyAlignment="1" applyProtection="1">
      <alignment horizontal="center" vertical="center"/>
      <protection/>
    </xf>
    <xf numFmtId="0" fontId="0" fillId="69" borderId="0" xfId="1456" applyNumberFormat="1" applyFont="1" applyFill="1" applyBorder="1" applyAlignment="1" applyProtection="1">
      <alignment horizontal="left" vertical="center" wrapText="1"/>
      <protection/>
    </xf>
    <xf numFmtId="0" fontId="5" fillId="0" borderId="34" xfId="1456" applyNumberFormat="1" applyFont="1" applyFill="1" applyBorder="1" applyAlignment="1" applyProtection="1">
      <alignment horizontal="center" vertical="center" wrapText="1"/>
      <protection/>
    </xf>
    <xf numFmtId="0" fontId="5" fillId="0" borderId="35" xfId="1456" applyNumberFormat="1" applyFont="1" applyFill="1" applyBorder="1" applyAlignment="1" applyProtection="1">
      <alignment horizontal="center" vertical="center" wrapText="1"/>
      <protection/>
    </xf>
    <xf numFmtId="0" fontId="5" fillId="0" borderId="36" xfId="1456" applyNumberFormat="1" applyFont="1" applyFill="1" applyBorder="1" applyAlignment="1" applyProtection="1">
      <alignment horizontal="center" vertical="center" wrapText="1"/>
      <protection/>
    </xf>
    <xf numFmtId="0" fontId="5" fillId="0" borderId="40" xfId="1455" applyNumberFormat="1" applyFont="1" applyFill="1" applyBorder="1" applyAlignment="1" applyProtection="1">
      <alignment horizontal="center" vertical="center" wrapText="1"/>
      <protection/>
    </xf>
    <xf numFmtId="0" fontId="5" fillId="0" borderId="41" xfId="1455" applyNumberFormat="1" applyFont="1" applyFill="1" applyBorder="1" applyAlignment="1" applyProtection="1">
      <alignment horizontal="center" vertical="center" wrapText="1"/>
      <protection/>
    </xf>
    <xf numFmtId="0" fontId="5" fillId="0" borderId="42" xfId="1455" applyNumberFormat="1" applyFont="1" applyFill="1" applyBorder="1" applyAlignment="1" applyProtection="1">
      <alignment horizontal="center" vertical="center" wrapText="1"/>
      <protection/>
    </xf>
    <xf numFmtId="0" fontId="5" fillId="69" borderId="15" xfId="1456" applyNumberFormat="1" applyFont="1" applyFill="1" applyBorder="1" applyAlignment="1" applyProtection="1">
      <alignment horizontal="center" vertical="center" wrapText="1"/>
      <protection/>
    </xf>
    <xf numFmtId="0" fontId="5" fillId="69" borderId="39" xfId="1456" applyNumberFormat="1" applyFont="1" applyFill="1" applyBorder="1" applyAlignment="1" applyProtection="1">
      <alignment horizontal="center" vertical="center" wrapText="1"/>
      <protection/>
    </xf>
    <xf numFmtId="0" fontId="5" fillId="69" borderId="15" xfId="1455" applyNumberFormat="1" applyFont="1" applyFill="1" applyBorder="1" applyAlignment="1" applyProtection="1">
      <alignment horizontal="center" vertical="center" wrapText="1"/>
      <protection/>
    </xf>
  </cellXfs>
  <cellStyles count="173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Гиперссылка 2" xfId="1169"/>
    <cellStyle name="Гиперссылка 3" xfId="1170"/>
    <cellStyle name="Группа" xfId="1171"/>
    <cellStyle name="Группа 0" xfId="1172"/>
    <cellStyle name="Группа 1" xfId="1173"/>
    <cellStyle name="Группа 2" xfId="1174"/>
    <cellStyle name="Группа 3" xfId="1175"/>
    <cellStyle name="Группа 4" xfId="1176"/>
    <cellStyle name="Группа 5" xfId="1177"/>
    <cellStyle name="Группа 6" xfId="1178"/>
    <cellStyle name="Группа 7" xfId="1179"/>
    <cellStyle name="Группа 8" xfId="1180"/>
    <cellStyle name="Группа_additional slides_04.12.03 _1" xfId="1181"/>
    <cellStyle name="ДАТА" xfId="1182"/>
    <cellStyle name="ДАТА 2" xfId="1183"/>
    <cellStyle name="ДАТА 3" xfId="1184"/>
    <cellStyle name="ДАТА 4" xfId="1185"/>
    <cellStyle name="ДАТА 5" xfId="1186"/>
    <cellStyle name="ДАТА 6" xfId="1187"/>
    <cellStyle name="ДАТА 7" xfId="1188"/>
    <cellStyle name="ДАТА 8" xfId="1189"/>
    <cellStyle name="ДАТА 9" xfId="1190"/>
    <cellStyle name="ДАТА_1" xfId="1191"/>
    <cellStyle name="Currency" xfId="1192"/>
    <cellStyle name="Currency [0]" xfId="1193"/>
    <cellStyle name="Денежный 2" xfId="1194"/>
    <cellStyle name="Денежный 2 2" xfId="1195"/>
    <cellStyle name="Денежный 2_OREP.KU.2011.MONTHLY.02(v0.1)" xfId="1196"/>
    <cellStyle name="Заголовок" xfId="1197"/>
    <cellStyle name="Заголовок 1" xfId="1198"/>
    <cellStyle name="Заголовок 1 2" xfId="1199"/>
    <cellStyle name="Заголовок 1 2 2" xfId="1200"/>
    <cellStyle name="Заголовок 1 2_46EE.2011(v1.0)" xfId="1201"/>
    <cellStyle name="Заголовок 1 3" xfId="1202"/>
    <cellStyle name="Заголовок 1 3 2" xfId="1203"/>
    <cellStyle name="Заголовок 1 3_46EE.2011(v1.0)" xfId="1204"/>
    <cellStyle name="Заголовок 1 4" xfId="1205"/>
    <cellStyle name="Заголовок 1 4 2" xfId="1206"/>
    <cellStyle name="Заголовок 1 4_46EE.2011(v1.0)" xfId="1207"/>
    <cellStyle name="Заголовок 1 5" xfId="1208"/>
    <cellStyle name="Заголовок 1 5 2" xfId="1209"/>
    <cellStyle name="Заголовок 1 5_46EE.2011(v1.0)" xfId="1210"/>
    <cellStyle name="Заголовок 1 6" xfId="1211"/>
    <cellStyle name="Заголовок 1 6 2" xfId="1212"/>
    <cellStyle name="Заголовок 1 6_46EE.2011(v1.0)" xfId="1213"/>
    <cellStyle name="Заголовок 1 7" xfId="1214"/>
    <cellStyle name="Заголовок 1 7 2" xfId="1215"/>
    <cellStyle name="Заголовок 1 7_46EE.2011(v1.0)" xfId="1216"/>
    <cellStyle name="Заголовок 1 8" xfId="1217"/>
    <cellStyle name="Заголовок 1 8 2" xfId="1218"/>
    <cellStyle name="Заголовок 1 8_46EE.2011(v1.0)" xfId="1219"/>
    <cellStyle name="Заголовок 1 9" xfId="1220"/>
    <cellStyle name="Заголовок 1 9 2" xfId="1221"/>
    <cellStyle name="Заголовок 1 9_46EE.2011(v1.0)" xfId="1222"/>
    <cellStyle name="Заголовок 2" xfId="1223"/>
    <cellStyle name="Заголовок 2 2" xfId="1224"/>
    <cellStyle name="Заголовок 2 2 2" xfId="1225"/>
    <cellStyle name="Заголовок 2 2_46EE.2011(v1.0)" xfId="1226"/>
    <cellStyle name="Заголовок 2 3" xfId="1227"/>
    <cellStyle name="Заголовок 2 3 2" xfId="1228"/>
    <cellStyle name="Заголовок 2 3_46EE.2011(v1.0)" xfId="1229"/>
    <cellStyle name="Заголовок 2 4" xfId="1230"/>
    <cellStyle name="Заголовок 2 4 2" xfId="1231"/>
    <cellStyle name="Заголовок 2 4_46EE.2011(v1.0)" xfId="1232"/>
    <cellStyle name="Заголовок 2 5" xfId="1233"/>
    <cellStyle name="Заголовок 2 5 2" xfId="1234"/>
    <cellStyle name="Заголовок 2 5_46EE.2011(v1.0)" xfId="1235"/>
    <cellStyle name="Заголовок 2 6" xfId="1236"/>
    <cellStyle name="Заголовок 2 6 2" xfId="1237"/>
    <cellStyle name="Заголовок 2 6_46EE.2011(v1.0)" xfId="1238"/>
    <cellStyle name="Заголовок 2 7" xfId="1239"/>
    <cellStyle name="Заголовок 2 7 2" xfId="1240"/>
    <cellStyle name="Заголовок 2 7_46EE.2011(v1.0)" xfId="1241"/>
    <cellStyle name="Заголовок 2 8" xfId="1242"/>
    <cellStyle name="Заголовок 2 8 2" xfId="1243"/>
    <cellStyle name="Заголовок 2 8_46EE.2011(v1.0)" xfId="1244"/>
    <cellStyle name="Заголовок 2 9" xfId="1245"/>
    <cellStyle name="Заголовок 2 9 2" xfId="1246"/>
    <cellStyle name="Заголовок 2 9_46EE.2011(v1.0)" xfId="1247"/>
    <cellStyle name="Заголовок 3" xfId="1248"/>
    <cellStyle name="Заголовок 3 2" xfId="1249"/>
    <cellStyle name="Заголовок 3 2 2" xfId="1250"/>
    <cellStyle name="Заголовок 3 2_46EE.2011(v1.0)" xfId="1251"/>
    <cellStyle name="Заголовок 3 3" xfId="1252"/>
    <cellStyle name="Заголовок 3 3 2" xfId="1253"/>
    <cellStyle name="Заголовок 3 3_46EE.2011(v1.0)" xfId="1254"/>
    <cellStyle name="Заголовок 3 4" xfId="1255"/>
    <cellStyle name="Заголовок 3 4 2" xfId="1256"/>
    <cellStyle name="Заголовок 3 4_46EE.2011(v1.0)" xfId="1257"/>
    <cellStyle name="Заголовок 3 5" xfId="1258"/>
    <cellStyle name="Заголовок 3 5 2" xfId="1259"/>
    <cellStyle name="Заголовок 3 5_46EE.2011(v1.0)" xfId="1260"/>
    <cellStyle name="Заголовок 3 6" xfId="1261"/>
    <cellStyle name="Заголовок 3 6 2" xfId="1262"/>
    <cellStyle name="Заголовок 3 6_46EE.2011(v1.0)" xfId="1263"/>
    <cellStyle name="Заголовок 3 7" xfId="1264"/>
    <cellStyle name="Заголовок 3 7 2" xfId="1265"/>
    <cellStyle name="Заголовок 3 7_46EE.2011(v1.0)" xfId="1266"/>
    <cellStyle name="Заголовок 3 8" xfId="1267"/>
    <cellStyle name="Заголовок 3 8 2" xfId="1268"/>
    <cellStyle name="Заголовок 3 8_46EE.2011(v1.0)" xfId="1269"/>
    <cellStyle name="Заголовок 3 9" xfId="1270"/>
    <cellStyle name="Заголовок 3 9 2" xfId="1271"/>
    <cellStyle name="Заголовок 3 9_46EE.2011(v1.0)" xfId="1272"/>
    <cellStyle name="Заголовок 4" xfId="1273"/>
    <cellStyle name="Заголовок 4 2" xfId="1274"/>
    <cellStyle name="Заголовок 4 2 2" xfId="1275"/>
    <cellStyle name="Заголовок 4 3" xfId="1276"/>
    <cellStyle name="Заголовок 4 3 2" xfId="1277"/>
    <cellStyle name="Заголовок 4 4" xfId="1278"/>
    <cellStyle name="Заголовок 4 4 2" xfId="1279"/>
    <cellStyle name="Заголовок 4 5" xfId="1280"/>
    <cellStyle name="Заголовок 4 5 2" xfId="1281"/>
    <cellStyle name="Заголовок 4 6" xfId="1282"/>
    <cellStyle name="Заголовок 4 6 2" xfId="1283"/>
    <cellStyle name="Заголовок 4 7" xfId="1284"/>
    <cellStyle name="Заголовок 4 7 2" xfId="1285"/>
    <cellStyle name="Заголовок 4 8" xfId="1286"/>
    <cellStyle name="Заголовок 4 8 2" xfId="1287"/>
    <cellStyle name="Заголовок 4 9" xfId="1288"/>
    <cellStyle name="Заголовок 4 9 2" xfId="1289"/>
    <cellStyle name="ЗАГОЛОВОК1" xfId="1290"/>
    <cellStyle name="ЗАГОЛОВОК2" xfId="1291"/>
    <cellStyle name="ЗаголовокСтолбца" xfId="1292"/>
    <cellStyle name="Защитный" xfId="1293"/>
    <cellStyle name="Значение" xfId="1294"/>
    <cellStyle name="Зоголовок" xfId="1295"/>
    <cellStyle name="Итог" xfId="1296"/>
    <cellStyle name="Итог 2" xfId="1297"/>
    <cellStyle name="Итог 2 2" xfId="1298"/>
    <cellStyle name="Итог 2_46EE.2011(v1.0)" xfId="1299"/>
    <cellStyle name="Итог 3" xfId="1300"/>
    <cellStyle name="Итог 3 2" xfId="1301"/>
    <cellStyle name="Итог 3_46EE.2011(v1.0)" xfId="1302"/>
    <cellStyle name="Итог 4" xfId="1303"/>
    <cellStyle name="Итог 4 2" xfId="1304"/>
    <cellStyle name="Итог 4_46EE.2011(v1.0)" xfId="1305"/>
    <cellStyle name="Итог 5" xfId="1306"/>
    <cellStyle name="Итог 5 2" xfId="1307"/>
    <cellStyle name="Итог 5_46EE.2011(v1.0)" xfId="1308"/>
    <cellStyle name="Итог 6" xfId="1309"/>
    <cellStyle name="Итог 6 2" xfId="1310"/>
    <cellStyle name="Итог 6_46EE.2011(v1.0)" xfId="1311"/>
    <cellStyle name="Итог 7" xfId="1312"/>
    <cellStyle name="Итог 7 2" xfId="1313"/>
    <cellStyle name="Итог 7_46EE.2011(v1.0)" xfId="1314"/>
    <cellStyle name="Итог 8" xfId="1315"/>
    <cellStyle name="Итог 8 2" xfId="1316"/>
    <cellStyle name="Итог 8_46EE.2011(v1.0)" xfId="1317"/>
    <cellStyle name="Итог 9" xfId="1318"/>
    <cellStyle name="Итог 9 2" xfId="1319"/>
    <cellStyle name="Итог 9_46EE.2011(v1.0)" xfId="1320"/>
    <cellStyle name="Итого" xfId="1321"/>
    <cellStyle name="ИТОГОВЫЙ" xfId="1322"/>
    <cellStyle name="ИТОГОВЫЙ 2" xfId="1323"/>
    <cellStyle name="ИТОГОВЫЙ 3" xfId="1324"/>
    <cellStyle name="ИТОГОВЫЙ 4" xfId="1325"/>
    <cellStyle name="ИТОГОВЫЙ 5" xfId="1326"/>
    <cellStyle name="ИТОГОВЫЙ 6" xfId="1327"/>
    <cellStyle name="ИТОГОВЫЙ 7" xfId="1328"/>
    <cellStyle name="ИТОГОВЫЙ 8" xfId="1329"/>
    <cellStyle name="ИТОГОВЫЙ 9" xfId="1330"/>
    <cellStyle name="ИТОГОВЫЙ_1" xfId="1331"/>
    <cellStyle name="Контрольная ячейка" xfId="1332"/>
    <cellStyle name="Контрольная ячейка 2" xfId="1333"/>
    <cellStyle name="Контрольная ячейка 2 2" xfId="1334"/>
    <cellStyle name="Контрольная ячейка 2_46EE.2011(v1.0)" xfId="1335"/>
    <cellStyle name="Контрольная ячейка 3" xfId="1336"/>
    <cellStyle name="Контрольная ячейка 3 2" xfId="1337"/>
    <cellStyle name="Контрольная ячейка 3_46EE.2011(v1.0)" xfId="1338"/>
    <cellStyle name="Контрольная ячейка 4" xfId="1339"/>
    <cellStyle name="Контрольная ячейка 4 2" xfId="1340"/>
    <cellStyle name="Контрольная ячейка 4_46EE.2011(v1.0)" xfId="1341"/>
    <cellStyle name="Контрольная ячейка 5" xfId="1342"/>
    <cellStyle name="Контрольная ячейка 5 2" xfId="1343"/>
    <cellStyle name="Контрольная ячейка 5_46EE.2011(v1.0)" xfId="1344"/>
    <cellStyle name="Контрольная ячейка 6" xfId="1345"/>
    <cellStyle name="Контрольная ячейка 6 2" xfId="1346"/>
    <cellStyle name="Контрольная ячейка 6_46EE.2011(v1.0)" xfId="1347"/>
    <cellStyle name="Контрольная ячейка 7" xfId="1348"/>
    <cellStyle name="Контрольная ячейка 7 2" xfId="1349"/>
    <cellStyle name="Контрольная ячейка 7_46EE.2011(v1.0)" xfId="1350"/>
    <cellStyle name="Контрольная ячейка 8" xfId="1351"/>
    <cellStyle name="Контрольная ячейка 8 2" xfId="1352"/>
    <cellStyle name="Контрольная ячейка 8_46EE.2011(v1.0)" xfId="1353"/>
    <cellStyle name="Контрольная ячейка 9" xfId="1354"/>
    <cellStyle name="Контрольная ячейка 9 2" xfId="1355"/>
    <cellStyle name="Контрольная ячейка 9_46EE.2011(v1.0)" xfId="1356"/>
    <cellStyle name="Миша (бланки отчетности)" xfId="1357"/>
    <cellStyle name="Мои наименования показателей" xfId="1358"/>
    <cellStyle name="Мои наименования показателей 2" xfId="1359"/>
    <cellStyle name="Мои наименования показателей 2 2" xfId="1360"/>
    <cellStyle name="Мои наименования показателей 2 3" xfId="1361"/>
    <cellStyle name="Мои наименования показателей 2 4" xfId="1362"/>
    <cellStyle name="Мои наименования показателей 2 5" xfId="1363"/>
    <cellStyle name="Мои наименования показателей 2 6" xfId="1364"/>
    <cellStyle name="Мои наименования показателей 2 7" xfId="1365"/>
    <cellStyle name="Мои наименования показателей 2 8" xfId="1366"/>
    <cellStyle name="Мои наименования показателей 2 9" xfId="1367"/>
    <cellStyle name="Мои наименования показателей 2_1" xfId="1368"/>
    <cellStyle name="Мои наименования показателей 3" xfId="1369"/>
    <cellStyle name="Мои наименования показателей 3 2" xfId="1370"/>
    <cellStyle name="Мои наименования показателей 3 3" xfId="1371"/>
    <cellStyle name="Мои наименования показателей 3 4" xfId="1372"/>
    <cellStyle name="Мои наименования показателей 3 5" xfId="1373"/>
    <cellStyle name="Мои наименования показателей 3 6" xfId="1374"/>
    <cellStyle name="Мои наименования показателей 3 7" xfId="1375"/>
    <cellStyle name="Мои наименования показателей 3 8" xfId="1376"/>
    <cellStyle name="Мои наименования показателей 3 9" xfId="1377"/>
    <cellStyle name="Мои наименования показателей 3_1" xfId="1378"/>
    <cellStyle name="Мои наименования показателей 4" xfId="1379"/>
    <cellStyle name="Мои наименования показателей 4 2" xfId="1380"/>
    <cellStyle name="Мои наименования показателей 4 3" xfId="1381"/>
    <cellStyle name="Мои наименования показателей 4 4" xfId="1382"/>
    <cellStyle name="Мои наименования показателей 4 5" xfId="1383"/>
    <cellStyle name="Мои наименования показателей 4 6" xfId="1384"/>
    <cellStyle name="Мои наименования показателей 4 7" xfId="1385"/>
    <cellStyle name="Мои наименования показателей 4 8" xfId="1386"/>
    <cellStyle name="Мои наименования показателей 4 9" xfId="1387"/>
    <cellStyle name="Мои наименования показателей 4_1" xfId="1388"/>
    <cellStyle name="Мои наименования показателей 5" xfId="1389"/>
    <cellStyle name="Мои наименования показателей 5 2" xfId="1390"/>
    <cellStyle name="Мои наименования показателей 5 3" xfId="1391"/>
    <cellStyle name="Мои наименования показателей 5 4" xfId="1392"/>
    <cellStyle name="Мои наименования показателей 5 5" xfId="1393"/>
    <cellStyle name="Мои наименования показателей 5 6" xfId="1394"/>
    <cellStyle name="Мои наименования показателей 5 7" xfId="1395"/>
    <cellStyle name="Мои наименования показателей 5 8" xfId="1396"/>
    <cellStyle name="Мои наименования показателей 5 9" xfId="1397"/>
    <cellStyle name="Мои наименования показателей 5_1" xfId="1398"/>
    <cellStyle name="Мои наименования показателей 6" xfId="1399"/>
    <cellStyle name="Мои наименования показателей 6 2" xfId="1400"/>
    <cellStyle name="Мои наименования показателей 6 3" xfId="1401"/>
    <cellStyle name="Мои наименования показателей 6_46EE.2011(v1.0)" xfId="1402"/>
    <cellStyle name="Мои наименования показателей 7" xfId="1403"/>
    <cellStyle name="Мои наименования показателей 7 2" xfId="1404"/>
    <cellStyle name="Мои наименования показателей 7 3" xfId="1405"/>
    <cellStyle name="Мои наименования показателей 7_46EE.2011(v1.0)" xfId="1406"/>
    <cellStyle name="Мои наименования показателей 8" xfId="1407"/>
    <cellStyle name="Мои наименования показателей 8 2" xfId="1408"/>
    <cellStyle name="Мои наименования показателей 8 3" xfId="1409"/>
    <cellStyle name="Мои наименования показателей 8_46EE.2011(v1.0)" xfId="1410"/>
    <cellStyle name="Мои наименования показателей_46TE.RT(v1.0)" xfId="1411"/>
    <cellStyle name="Мой заголовок" xfId="1412"/>
    <cellStyle name="Мой заголовок листа" xfId="1413"/>
    <cellStyle name="назв фил" xfId="1414"/>
    <cellStyle name="Название" xfId="1415"/>
    <cellStyle name="Название 2" xfId="1416"/>
    <cellStyle name="Название 2 2" xfId="1417"/>
    <cellStyle name="Название 3" xfId="1418"/>
    <cellStyle name="Название 3 2" xfId="1419"/>
    <cellStyle name="Название 4" xfId="1420"/>
    <cellStyle name="Название 4 2" xfId="1421"/>
    <cellStyle name="Название 5" xfId="1422"/>
    <cellStyle name="Название 5 2" xfId="1423"/>
    <cellStyle name="Название 6" xfId="1424"/>
    <cellStyle name="Название 6 2" xfId="1425"/>
    <cellStyle name="Название 7" xfId="1426"/>
    <cellStyle name="Название 7 2" xfId="1427"/>
    <cellStyle name="Название 8" xfId="1428"/>
    <cellStyle name="Название 8 2" xfId="1429"/>
    <cellStyle name="Название 9" xfId="1430"/>
    <cellStyle name="Название 9 2" xfId="1431"/>
    <cellStyle name="Невидимый" xfId="1432"/>
    <cellStyle name="Нейтральный" xfId="1433"/>
    <cellStyle name="Нейтральный 2" xfId="1434"/>
    <cellStyle name="Нейтральный 2 2" xfId="1435"/>
    <cellStyle name="Нейтральный 3" xfId="1436"/>
    <cellStyle name="Нейтральный 3 2" xfId="1437"/>
    <cellStyle name="Нейтральный 4" xfId="1438"/>
    <cellStyle name="Нейтральный 4 2" xfId="1439"/>
    <cellStyle name="Нейтральный 5" xfId="1440"/>
    <cellStyle name="Нейтральный 5 2" xfId="1441"/>
    <cellStyle name="Нейтральный 6" xfId="1442"/>
    <cellStyle name="Нейтральный 6 2" xfId="1443"/>
    <cellStyle name="Нейтральный 7" xfId="1444"/>
    <cellStyle name="Нейтральный 7 2" xfId="1445"/>
    <cellStyle name="Нейтральный 8" xfId="1446"/>
    <cellStyle name="Нейтральный 8 2" xfId="1447"/>
    <cellStyle name="Нейтральный 9" xfId="1448"/>
    <cellStyle name="Нейтральный 9 2" xfId="1449"/>
    <cellStyle name="Низ1" xfId="1450"/>
    <cellStyle name="Низ2" xfId="1451"/>
    <cellStyle name="Обычный 10" xfId="1452"/>
    <cellStyle name="Обычный 11" xfId="1453"/>
    <cellStyle name="Обычный 11 2" xfId="1454"/>
    <cellStyle name="Обычный 14" xfId="1455"/>
    <cellStyle name="Обычный 15" xfId="1456"/>
    <cellStyle name="Обычный 2" xfId="1457"/>
    <cellStyle name="Обычный 2 10" xfId="1458"/>
    <cellStyle name="Обычный 2 11" xfId="1459"/>
    <cellStyle name="Обычный 2 12" xfId="1460"/>
    <cellStyle name="Обычный 2 2" xfId="1461"/>
    <cellStyle name="Обычный 2 2 2" xfId="1462"/>
    <cellStyle name="Обычный 2 2 3" xfId="1463"/>
    <cellStyle name="Обычный 2 2_46EE.2011(v1.0)" xfId="1464"/>
    <cellStyle name="Обычный 2 3" xfId="1465"/>
    <cellStyle name="Обычный 2 3 2" xfId="1466"/>
    <cellStyle name="Обычный 2 3 3" xfId="1467"/>
    <cellStyle name="Обычный 2 3_46EE.2011(v1.0)" xfId="1468"/>
    <cellStyle name="Обычный 2 4" xfId="1469"/>
    <cellStyle name="Обычный 2 4 2" xfId="1470"/>
    <cellStyle name="Обычный 2 4 3" xfId="1471"/>
    <cellStyle name="Обычный 2 4_46EE.2011(v1.0)" xfId="1472"/>
    <cellStyle name="Обычный 2 5" xfId="1473"/>
    <cellStyle name="Обычный 2 5 2" xfId="1474"/>
    <cellStyle name="Обычный 2 5 3" xfId="1475"/>
    <cellStyle name="Обычный 2 5_46EE.2011(v1.0)" xfId="1476"/>
    <cellStyle name="Обычный 2 6" xfId="1477"/>
    <cellStyle name="Обычный 2 6 2" xfId="1478"/>
    <cellStyle name="Обычный 2 6 3" xfId="1479"/>
    <cellStyle name="Обычный 2 6_46EE.2011(v1.0)" xfId="1480"/>
    <cellStyle name="Обычный 2 7" xfId="1481"/>
    <cellStyle name="Обычный 2 8" xfId="1482"/>
    <cellStyle name="Обычный 2 9" xfId="1483"/>
    <cellStyle name="Обычный 2_1" xfId="1484"/>
    <cellStyle name="Обычный 3" xfId="1485"/>
    <cellStyle name="Обычный 3 2" xfId="1486"/>
    <cellStyle name="Обычный 3 3" xfId="1487"/>
    <cellStyle name="Обычный 4" xfId="1488"/>
    <cellStyle name="Обычный 4 2" xfId="1489"/>
    <cellStyle name="Обычный 4 2 2" xfId="1490"/>
    <cellStyle name="Обычный 4 2_INVEST.WARM.PLAN.4.78(v0.1)" xfId="1491"/>
    <cellStyle name="Обычный 4_EE.20.MET.SVOD.2.73_v0.1" xfId="1492"/>
    <cellStyle name="Обычный 5" xfId="1493"/>
    <cellStyle name="Обычный 6" xfId="1494"/>
    <cellStyle name="Обычный 7" xfId="1495"/>
    <cellStyle name="Обычный 8" xfId="1496"/>
    <cellStyle name="Обычный 9" xfId="1497"/>
    <cellStyle name="Обычный_Forma_5 2" xfId="1498"/>
    <cellStyle name="Обычный_Forma_5 3" xfId="1499"/>
    <cellStyle name="Обычный_PRIL1.ELECTR 2" xfId="1500"/>
    <cellStyle name="Ошибка" xfId="1501"/>
    <cellStyle name="Плохой" xfId="1502"/>
    <cellStyle name="Плохой 2" xfId="1503"/>
    <cellStyle name="Плохой 2 2" xfId="1504"/>
    <cellStyle name="Плохой 3" xfId="1505"/>
    <cellStyle name="Плохой 3 2" xfId="1506"/>
    <cellStyle name="Плохой 4" xfId="1507"/>
    <cellStyle name="Плохой 4 2" xfId="1508"/>
    <cellStyle name="Плохой 5" xfId="1509"/>
    <cellStyle name="Плохой 5 2" xfId="1510"/>
    <cellStyle name="Плохой 6" xfId="1511"/>
    <cellStyle name="Плохой 6 2" xfId="1512"/>
    <cellStyle name="Плохой 7" xfId="1513"/>
    <cellStyle name="Плохой 7 2" xfId="1514"/>
    <cellStyle name="Плохой 8" xfId="1515"/>
    <cellStyle name="Плохой 8 2" xfId="1516"/>
    <cellStyle name="Плохой 9" xfId="1517"/>
    <cellStyle name="Плохой 9 2" xfId="1518"/>
    <cellStyle name="По центру с переносом" xfId="1519"/>
    <cellStyle name="По ширине с переносом" xfId="1520"/>
    <cellStyle name="Подгруппа" xfId="1521"/>
    <cellStyle name="Поле ввода" xfId="1522"/>
    <cellStyle name="Пояснение" xfId="1523"/>
    <cellStyle name="Пояснение 2" xfId="1524"/>
    <cellStyle name="Пояснение 2 2" xfId="1525"/>
    <cellStyle name="Пояснение 3" xfId="1526"/>
    <cellStyle name="Пояснение 3 2" xfId="1527"/>
    <cellStyle name="Пояснение 4" xfId="1528"/>
    <cellStyle name="Пояснение 4 2" xfId="1529"/>
    <cellStyle name="Пояснение 5" xfId="1530"/>
    <cellStyle name="Пояснение 5 2" xfId="1531"/>
    <cellStyle name="Пояснение 6" xfId="1532"/>
    <cellStyle name="Пояснение 6 2" xfId="1533"/>
    <cellStyle name="Пояснение 7" xfId="1534"/>
    <cellStyle name="Пояснение 7 2" xfId="1535"/>
    <cellStyle name="Пояснение 8" xfId="1536"/>
    <cellStyle name="Пояснение 8 2" xfId="1537"/>
    <cellStyle name="Пояснение 9" xfId="1538"/>
    <cellStyle name="Пояснение 9 2" xfId="1539"/>
    <cellStyle name="Примечание" xfId="1540"/>
    <cellStyle name="Примечание 10" xfId="1541"/>
    <cellStyle name="Примечание 10 2" xfId="1542"/>
    <cellStyle name="Примечание 10 3" xfId="1543"/>
    <cellStyle name="Примечание 10_46EE.2011(v1.0)" xfId="1544"/>
    <cellStyle name="Примечание 11" xfId="1545"/>
    <cellStyle name="Примечание 11 2" xfId="1546"/>
    <cellStyle name="Примечание 11 3" xfId="1547"/>
    <cellStyle name="Примечание 11_46EE.2011(v1.0)" xfId="1548"/>
    <cellStyle name="Примечание 12" xfId="1549"/>
    <cellStyle name="Примечание 12 2" xfId="1550"/>
    <cellStyle name="Примечание 12 3" xfId="1551"/>
    <cellStyle name="Примечание 12_46EE.2011(v1.0)" xfId="1552"/>
    <cellStyle name="Примечание 2" xfId="1553"/>
    <cellStyle name="Примечание 2 2" xfId="1554"/>
    <cellStyle name="Примечание 2 3" xfId="1555"/>
    <cellStyle name="Примечание 2 4" xfId="1556"/>
    <cellStyle name="Примечание 2 5" xfId="1557"/>
    <cellStyle name="Примечание 2 6" xfId="1558"/>
    <cellStyle name="Примечание 2 7" xfId="1559"/>
    <cellStyle name="Примечание 2 8" xfId="1560"/>
    <cellStyle name="Примечание 2 9" xfId="1561"/>
    <cellStyle name="Примечание 2_46EE.2011(v1.0)" xfId="1562"/>
    <cellStyle name="Примечание 3" xfId="1563"/>
    <cellStyle name="Примечание 3 2" xfId="1564"/>
    <cellStyle name="Примечание 3 3" xfId="1565"/>
    <cellStyle name="Примечание 3 4" xfId="1566"/>
    <cellStyle name="Примечание 3 5" xfId="1567"/>
    <cellStyle name="Примечание 3 6" xfId="1568"/>
    <cellStyle name="Примечание 3 7" xfId="1569"/>
    <cellStyle name="Примечание 3 8" xfId="1570"/>
    <cellStyle name="Примечание 3 9" xfId="1571"/>
    <cellStyle name="Примечание 3_46EE.2011(v1.0)" xfId="1572"/>
    <cellStyle name="Примечание 4" xfId="1573"/>
    <cellStyle name="Примечание 4 2" xfId="1574"/>
    <cellStyle name="Примечание 4 3" xfId="1575"/>
    <cellStyle name="Примечание 4 4" xfId="1576"/>
    <cellStyle name="Примечание 4 5" xfId="1577"/>
    <cellStyle name="Примечание 4 6" xfId="1578"/>
    <cellStyle name="Примечание 4 7" xfId="1579"/>
    <cellStyle name="Примечание 4 8" xfId="1580"/>
    <cellStyle name="Примечание 4 9" xfId="1581"/>
    <cellStyle name="Примечание 4_46EE.2011(v1.0)" xfId="1582"/>
    <cellStyle name="Примечание 5" xfId="1583"/>
    <cellStyle name="Примечание 5 2" xfId="1584"/>
    <cellStyle name="Примечание 5 3" xfId="1585"/>
    <cellStyle name="Примечание 5 4" xfId="1586"/>
    <cellStyle name="Примечание 5 5" xfId="1587"/>
    <cellStyle name="Примечание 5 6" xfId="1588"/>
    <cellStyle name="Примечание 5 7" xfId="1589"/>
    <cellStyle name="Примечание 5 8" xfId="1590"/>
    <cellStyle name="Примечание 5 9" xfId="1591"/>
    <cellStyle name="Примечание 5_46EE.2011(v1.0)" xfId="1592"/>
    <cellStyle name="Примечание 6" xfId="1593"/>
    <cellStyle name="Примечание 6 2" xfId="1594"/>
    <cellStyle name="Примечание 6_46EE.2011(v1.0)" xfId="1595"/>
    <cellStyle name="Примечание 7" xfId="1596"/>
    <cellStyle name="Примечание 7 2" xfId="1597"/>
    <cellStyle name="Примечание 7_46EE.2011(v1.0)" xfId="1598"/>
    <cellStyle name="Примечание 8" xfId="1599"/>
    <cellStyle name="Примечание 8 2" xfId="1600"/>
    <cellStyle name="Примечание 8_46EE.2011(v1.0)" xfId="1601"/>
    <cellStyle name="Примечание 9" xfId="1602"/>
    <cellStyle name="Примечание 9 2" xfId="1603"/>
    <cellStyle name="Примечание 9_46EE.2011(v1.0)" xfId="1604"/>
    <cellStyle name="Продукт" xfId="1605"/>
    <cellStyle name="Percent" xfId="1606"/>
    <cellStyle name="Процентный 10" xfId="1607"/>
    <cellStyle name="Процентный 2" xfId="1608"/>
    <cellStyle name="Процентный 2 2" xfId="1609"/>
    <cellStyle name="Процентный 2 3" xfId="1610"/>
    <cellStyle name="Процентный 3" xfId="1611"/>
    <cellStyle name="Процентный 3 2" xfId="1612"/>
    <cellStyle name="Процентный 3 3" xfId="1613"/>
    <cellStyle name="Процентный 4" xfId="1614"/>
    <cellStyle name="Процентный 4 2" xfId="1615"/>
    <cellStyle name="Процентный 4 3" xfId="1616"/>
    <cellStyle name="Процентный 5" xfId="1617"/>
    <cellStyle name="Процентный 9" xfId="1618"/>
    <cellStyle name="Разница" xfId="1619"/>
    <cellStyle name="Рамки" xfId="1620"/>
    <cellStyle name="Сводная таблица" xfId="1621"/>
    <cellStyle name="Связанная ячейка" xfId="1622"/>
    <cellStyle name="Связанная ячейка 2" xfId="1623"/>
    <cellStyle name="Связанная ячейка 2 2" xfId="1624"/>
    <cellStyle name="Связанная ячейка 2_46EE.2011(v1.0)" xfId="1625"/>
    <cellStyle name="Связанная ячейка 3" xfId="1626"/>
    <cellStyle name="Связанная ячейка 3 2" xfId="1627"/>
    <cellStyle name="Связанная ячейка 3_46EE.2011(v1.0)" xfId="1628"/>
    <cellStyle name="Связанная ячейка 4" xfId="1629"/>
    <cellStyle name="Связанная ячейка 4 2" xfId="1630"/>
    <cellStyle name="Связанная ячейка 4_46EE.2011(v1.0)" xfId="1631"/>
    <cellStyle name="Связанная ячейка 5" xfId="1632"/>
    <cellStyle name="Связанная ячейка 5 2" xfId="1633"/>
    <cellStyle name="Связанная ячейка 5_46EE.2011(v1.0)" xfId="1634"/>
    <cellStyle name="Связанная ячейка 6" xfId="1635"/>
    <cellStyle name="Связанная ячейка 6 2" xfId="1636"/>
    <cellStyle name="Связанная ячейка 6_46EE.2011(v1.0)" xfId="1637"/>
    <cellStyle name="Связанная ячейка 7" xfId="1638"/>
    <cellStyle name="Связанная ячейка 7 2" xfId="1639"/>
    <cellStyle name="Связанная ячейка 7_46EE.2011(v1.0)" xfId="1640"/>
    <cellStyle name="Связанная ячейка 8" xfId="1641"/>
    <cellStyle name="Связанная ячейка 8 2" xfId="1642"/>
    <cellStyle name="Связанная ячейка 8_46EE.2011(v1.0)" xfId="1643"/>
    <cellStyle name="Связанная ячейка 9" xfId="1644"/>
    <cellStyle name="Связанная ячейка 9 2" xfId="1645"/>
    <cellStyle name="Связанная ячейка 9_46EE.2011(v1.0)" xfId="1646"/>
    <cellStyle name="Стиль 1" xfId="1647"/>
    <cellStyle name="Стиль 1 2" xfId="1648"/>
    <cellStyle name="Стиль 1 2 2" xfId="1649"/>
    <cellStyle name="Стиль 1 2_EE.2REK.P2011.4.78(v0.3)" xfId="1650"/>
    <cellStyle name="Субсчет" xfId="1651"/>
    <cellStyle name="Счет" xfId="1652"/>
    <cellStyle name="ТЕКСТ" xfId="1653"/>
    <cellStyle name="ТЕКСТ 2" xfId="1654"/>
    <cellStyle name="ТЕКСТ 3" xfId="1655"/>
    <cellStyle name="ТЕКСТ 4" xfId="1656"/>
    <cellStyle name="ТЕКСТ 5" xfId="1657"/>
    <cellStyle name="ТЕКСТ 6" xfId="1658"/>
    <cellStyle name="ТЕКСТ 7" xfId="1659"/>
    <cellStyle name="ТЕКСТ 8" xfId="1660"/>
    <cellStyle name="ТЕКСТ 9" xfId="1661"/>
    <cellStyle name="Текст предупреждения" xfId="1662"/>
    <cellStyle name="Текст предупреждения 2" xfId="1663"/>
    <cellStyle name="Текст предупреждения 2 2" xfId="1664"/>
    <cellStyle name="Текст предупреждения 3" xfId="1665"/>
    <cellStyle name="Текст предупреждения 3 2" xfId="1666"/>
    <cellStyle name="Текст предупреждения 4" xfId="1667"/>
    <cellStyle name="Текст предупреждения 4 2" xfId="1668"/>
    <cellStyle name="Текст предупреждения 5" xfId="1669"/>
    <cellStyle name="Текст предупреждения 5 2" xfId="1670"/>
    <cellStyle name="Текст предупреждения 6" xfId="1671"/>
    <cellStyle name="Текст предупреждения 6 2" xfId="1672"/>
    <cellStyle name="Текст предупреждения 7" xfId="1673"/>
    <cellStyle name="Текст предупреждения 7 2" xfId="1674"/>
    <cellStyle name="Текст предупреждения 8" xfId="1675"/>
    <cellStyle name="Текст предупреждения 8 2" xfId="1676"/>
    <cellStyle name="Текст предупреждения 9" xfId="1677"/>
    <cellStyle name="Текст предупреждения 9 2" xfId="1678"/>
    <cellStyle name="Текстовый" xfId="1679"/>
    <cellStyle name="Текстовый 10" xfId="1680"/>
    <cellStyle name="Текстовый 11" xfId="1681"/>
    <cellStyle name="Текстовый 12" xfId="1682"/>
    <cellStyle name="Текстовый 13" xfId="1683"/>
    <cellStyle name="Текстовый 14" xfId="1684"/>
    <cellStyle name="Текстовый 2" xfId="1685"/>
    <cellStyle name="Текстовый 3" xfId="1686"/>
    <cellStyle name="Текстовый 4" xfId="1687"/>
    <cellStyle name="Текстовый 5" xfId="1688"/>
    <cellStyle name="Текстовый 6" xfId="1689"/>
    <cellStyle name="Текстовый 7" xfId="1690"/>
    <cellStyle name="Текстовый 8" xfId="1691"/>
    <cellStyle name="Текстовый 9" xfId="1692"/>
    <cellStyle name="Текстовый_1" xfId="1693"/>
    <cellStyle name="Тысячи [0]_22гк" xfId="1694"/>
    <cellStyle name="Тысячи_22гк" xfId="1695"/>
    <cellStyle name="ФИКСИРОВАННЫЙ" xfId="1696"/>
    <cellStyle name="ФИКСИРОВАННЫЙ 2" xfId="1697"/>
    <cellStyle name="ФИКСИРОВАННЫЙ 3" xfId="1698"/>
    <cellStyle name="ФИКСИРОВАННЫЙ 4" xfId="1699"/>
    <cellStyle name="ФИКСИРОВАННЫЙ 5" xfId="1700"/>
    <cellStyle name="ФИКСИРОВАННЫЙ 6" xfId="1701"/>
    <cellStyle name="ФИКСИРОВАННЫЙ 7" xfId="1702"/>
    <cellStyle name="ФИКСИРОВАННЫЙ 8" xfId="1703"/>
    <cellStyle name="ФИКСИРОВАННЫЙ 9" xfId="1704"/>
    <cellStyle name="ФИКСИРОВАННЫЙ_1" xfId="1705"/>
    <cellStyle name="Comma" xfId="1706"/>
    <cellStyle name="Comma [0]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OREP.KU.2011.MONTHLY.02(v0.1)" xfId="1718"/>
    <cellStyle name="Финансовый 4" xfId="1719"/>
    <cellStyle name="Финансовый 6" xfId="1720"/>
    <cellStyle name="Финансовый0[0]_FU_bal" xfId="1721"/>
    <cellStyle name="Формула" xfId="1722"/>
    <cellStyle name="Формула 2" xfId="1723"/>
    <cellStyle name="Формула_A РТ 2009 Рязаньэнерго" xfId="1724"/>
    <cellStyle name="ФормулаВБ" xfId="1725"/>
    <cellStyle name="ФормулаНаКонтроль" xfId="1726"/>
    <cellStyle name="Хороший" xfId="1727"/>
    <cellStyle name="Хороший 2" xfId="1728"/>
    <cellStyle name="Хороший 2 2" xfId="1729"/>
    <cellStyle name="Хороший 3" xfId="1730"/>
    <cellStyle name="Хороший 3 2" xfId="1731"/>
    <cellStyle name="Хороший 4" xfId="1732"/>
    <cellStyle name="Хороший 4 2" xfId="1733"/>
    <cellStyle name="Хороший 5" xfId="1734"/>
    <cellStyle name="Хороший 5 2" xfId="1735"/>
    <cellStyle name="Хороший 6" xfId="1736"/>
    <cellStyle name="Хороший 6 2" xfId="1737"/>
    <cellStyle name="Хороший 7" xfId="1738"/>
    <cellStyle name="Хороший 7 2" xfId="1739"/>
    <cellStyle name="Хороший 8" xfId="1740"/>
    <cellStyle name="Хороший 8 2" xfId="1741"/>
    <cellStyle name="Хороший 9" xfId="1742"/>
    <cellStyle name="Хороший 9 2" xfId="1743"/>
    <cellStyle name="Цена_продукта" xfId="1744"/>
    <cellStyle name="Цифры по центру с десятыми" xfId="1745"/>
    <cellStyle name="число" xfId="1746"/>
    <cellStyle name="Џђћ–…ќ’ќ›‰" xfId="1747"/>
    <cellStyle name="Шапка" xfId="1748"/>
    <cellStyle name="Шапка таблицы" xfId="1749"/>
    <cellStyle name="ШАУ" xfId="1750"/>
    <cellStyle name="標準_PL-CF sheet" xfId="1751"/>
    <cellStyle name="䁺_x0001_" xfId="175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rinsk\&#1086;&#1073;&#1097;&#1072;&#1103;\&#1057;&#1080;&#1076;&#1086;&#1088;&#1077;&#1085;&#1082;&#1086;%20&#1054;.&#1051;\EE.OPEN.INFO.COST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  <row r="3">
          <cell r="J3" t="str">
            <v>Версия 1.0</v>
          </cell>
        </row>
      </sheetData>
      <sheetData sheetId="4">
        <row r="7">
          <cell r="F7" t="str">
            <v>Алтайский край</v>
          </cell>
        </row>
        <row r="10">
          <cell r="F10">
            <v>2012</v>
          </cell>
        </row>
        <row r="16">
          <cell r="F16" t="str">
            <v>ООО "Заринская сетевая компания"</v>
          </cell>
        </row>
        <row r="20">
          <cell r="F20" t="str">
            <v>2205012650</v>
          </cell>
        </row>
        <row r="21">
          <cell r="F21" t="str">
            <v>220501001</v>
          </cell>
        </row>
        <row r="40">
          <cell r="F40" t="str">
            <v>659100, Алтайский  край, г. Заринск, ул. Молодежная, 17</v>
          </cell>
        </row>
        <row r="41">
          <cell r="F41" t="str">
            <v>659100, Алтайский  край, г. Заринск, ул. Молодежная, 17</v>
          </cell>
        </row>
        <row r="44">
          <cell r="F44" t="str">
            <v>Бедреев Александр Иванович</v>
          </cell>
        </row>
        <row r="45">
          <cell r="F45" t="str">
            <v>(38595)76070</v>
          </cell>
        </row>
        <row r="48">
          <cell r="F48" t="str">
            <v>Нохрина Ирина Васильеван</v>
          </cell>
        </row>
        <row r="49">
          <cell r="F49" t="str">
            <v>(38595)76070</v>
          </cell>
        </row>
        <row r="52">
          <cell r="F52" t="str">
            <v>Шаталова Марина Валерьевна</v>
          </cell>
        </row>
        <row r="53">
          <cell r="F53" t="str">
            <v>главный экономист</v>
          </cell>
        </row>
        <row r="54">
          <cell r="F54" t="str">
            <v>(38595)72720</v>
          </cell>
        </row>
        <row r="55">
          <cell r="F55" t="str">
            <v>ms@zges.altai.ru</v>
          </cell>
        </row>
      </sheetData>
      <sheetData sheetId="14">
        <row r="2">
          <cell r="A2" t="str">
            <v>да</v>
          </cell>
          <cell r="B2">
            <v>2006</v>
          </cell>
          <cell r="E2" t="str">
            <v>январь</v>
          </cell>
          <cell r="F2" t="str">
            <v>января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2007</v>
          </cell>
          <cell r="E3" t="str">
            <v>февраль</v>
          </cell>
          <cell r="F3" t="str">
            <v>февраля</v>
          </cell>
          <cell r="I3" t="str">
            <v>отчетность представлена с учетом освобождения от НДС</v>
          </cell>
          <cell r="J3" t="str">
            <v>метод экономически обоснованных расходов</v>
          </cell>
        </row>
        <row r="4">
          <cell r="B4">
            <v>2008</v>
          </cell>
          <cell r="E4" t="str">
            <v>март</v>
          </cell>
          <cell r="F4" t="str">
            <v>марта</v>
          </cell>
          <cell r="I4" t="str">
            <v>отчетность представлена с НДС</v>
          </cell>
          <cell r="J4" t="str">
            <v>метод индексации на основе долгосрочных параметров</v>
          </cell>
        </row>
        <row r="5">
          <cell r="B5">
            <v>2009</v>
          </cell>
          <cell r="E5" t="str">
            <v>апрель</v>
          </cell>
          <cell r="F5" t="str">
            <v>апреля</v>
          </cell>
          <cell r="J5" t="str">
            <v>метод доходности инвестированного капитала</v>
          </cell>
        </row>
        <row r="6">
          <cell r="B6">
            <v>2010</v>
          </cell>
          <cell r="E6" t="str">
            <v>май</v>
          </cell>
          <cell r="F6" t="str">
            <v>мая</v>
          </cell>
        </row>
        <row r="7">
          <cell r="B7">
            <v>2011</v>
          </cell>
          <cell r="E7" t="str">
            <v>июнь</v>
          </cell>
          <cell r="F7" t="str">
            <v>июня</v>
          </cell>
        </row>
        <row r="8">
          <cell r="B8">
            <v>2012</v>
          </cell>
          <cell r="E8" t="str">
            <v>июль</v>
          </cell>
          <cell r="F8" t="str">
            <v>июля</v>
          </cell>
        </row>
        <row r="9">
          <cell r="B9">
            <v>2013</v>
          </cell>
          <cell r="E9" t="str">
            <v>август</v>
          </cell>
          <cell r="F9" t="str">
            <v>августа</v>
          </cell>
        </row>
        <row r="10">
          <cell r="B10">
            <v>2014</v>
          </cell>
          <cell r="E10" t="str">
            <v>сентябрь</v>
          </cell>
          <cell r="F10" t="str">
            <v>сентября</v>
          </cell>
        </row>
        <row r="11">
          <cell r="B11">
            <v>2015</v>
          </cell>
          <cell r="E11" t="str">
            <v>октябрь</v>
          </cell>
          <cell r="F11" t="str">
            <v>октября</v>
          </cell>
        </row>
        <row r="12">
          <cell r="E12" t="str">
            <v>ноябрь</v>
          </cell>
          <cell r="F12" t="str">
            <v>ноября</v>
          </cell>
        </row>
        <row r="13">
          <cell r="E13" t="str">
            <v>декабрь</v>
          </cell>
          <cell r="F13" t="str">
            <v>декабря</v>
          </cell>
        </row>
      </sheetData>
      <sheetData sheetId="32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costs_3">
    <tabColor indexed="31"/>
    <pageSetUpPr fitToPage="1"/>
  </sheetPr>
  <dimension ref="D10:K42"/>
  <sheetViews>
    <sheetView showGridLines="0" tabSelected="1" zoomScale="90" zoomScaleNormal="90" zoomScalePageLayoutView="0" workbookViewId="0" topLeftCell="C15">
      <selection activeCell="I21" sqref="I21"/>
    </sheetView>
  </sheetViews>
  <sheetFormatPr defaultColWidth="9.140625" defaultRowHeight="11.25"/>
  <cols>
    <col min="1" max="2" width="0" style="1" hidden="1" customWidth="1"/>
    <col min="3" max="4" width="3.00390625" style="1" customWidth="1"/>
    <col min="5" max="5" width="9.140625" style="1" customWidth="1"/>
    <col min="6" max="6" width="53.8515625" style="1" customWidth="1"/>
    <col min="7" max="7" width="12.140625" style="1" customWidth="1"/>
    <col min="8" max="9" width="22.140625" style="1" customWidth="1"/>
    <col min="10" max="10" width="8.7109375" style="1" customWidth="1"/>
    <col min="11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7" ht="15" customHeight="1">
      <c r="D10" s="2"/>
      <c r="E10" s="3"/>
      <c r="F10" s="4"/>
      <c r="G10" s="4"/>
    </row>
    <row r="11" spans="4:10" ht="15" customHeight="1">
      <c r="D11" s="2"/>
      <c r="E11" s="5"/>
      <c r="F11" s="6"/>
      <c r="G11" s="6"/>
      <c r="H11" s="6"/>
      <c r="I11" s="6"/>
      <c r="J11" s="6"/>
    </row>
    <row r="12" spans="4:10" ht="26.25" customHeight="1">
      <c r="D12" s="52" t="s">
        <v>0</v>
      </c>
      <c r="E12" s="53"/>
      <c r="F12" s="53"/>
      <c r="G12" s="53"/>
      <c r="H12" s="53"/>
      <c r="I12" s="53"/>
      <c r="J12" s="54"/>
    </row>
    <row r="13" spans="4:10" ht="18.75" customHeight="1" thickBot="1">
      <c r="D13" s="55" t="str">
        <f>IF(org="","",IF(fil="",org,org&amp;" ("&amp;fil&amp;")"))</f>
        <v>ООО "Заринская сетевая компания"</v>
      </c>
      <c r="E13" s="56"/>
      <c r="F13" s="56"/>
      <c r="G13" s="56"/>
      <c r="H13" s="56"/>
      <c r="I13" s="56"/>
      <c r="J13" s="57"/>
    </row>
    <row r="14" spans="4:10" ht="11.25">
      <c r="D14" s="7"/>
      <c r="E14" s="8"/>
      <c r="F14" s="8"/>
      <c r="G14" s="8"/>
      <c r="H14" s="8"/>
      <c r="I14" s="8"/>
      <c r="J14" s="8"/>
    </row>
    <row r="15" spans="4:10" ht="11.25">
      <c r="D15" s="9"/>
      <c r="E15" s="10"/>
      <c r="F15" s="10"/>
      <c r="G15" s="10"/>
      <c r="H15" s="10"/>
      <c r="I15" s="10"/>
      <c r="J15" s="11"/>
    </row>
    <row r="16" spans="4:10" ht="18.75" customHeight="1">
      <c r="D16" s="12"/>
      <c r="E16" s="58" t="s">
        <v>1</v>
      </c>
      <c r="F16" s="58" t="s">
        <v>2</v>
      </c>
      <c r="G16" s="58" t="s">
        <v>3</v>
      </c>
      <c r="H16" s="60" t="s">
        <v>44</v>
      </c>
      <c r="I16" s="60"/>
      <c r="J16" s="14"/>
    </row>
    <row r="17" spans="4:10" ht="18.75" customHeight="1" thickBot="1">
      <c r="D17" s="12"/>
      <c r="E17" s="59"/>
      <c r="F17" s="59"/>
      <c r="G17" s="59"/>
      <c r="H17" s="16" t="s">
        <v>42</v>
      </c>
      <c r="I17" s="16" t="s">
        <v>43</v>
      </c>
      <c r="J17" s="39"/>
    </row>
    <row r="18" spans="4:10" ht="15.75" customHeight="1">
      <c r="D18" s="12"/>
      <c r="E18" s="17">
        <v>1</v>
      </c>
      <c r="F18" s="17">
        <v>2</v>
      </c>
      <c r="G18" s="17">
        <v>3</v>
      </c>
      <c r="H18" s="17">
        <v>4</v>
      </c>
      <c r="I18" s="17">
        <v>5</v>
      </c>
      <c r="J18" s="14"/>
    </row>
    <row r="19" spans="4:10" ht="22.5">
      <c r="D19" s="18"/>
      <c r="E19" s="19" t="s">
        <v>4</v>
      </c>
      <c r="F19" s="20" t="s">
        <v>5</v>
      </c>
      <c r="G19" s="13" t="s">
        <v>6</v>
      </c>
      <c r="H19" s="41"/>
      <c r="I19" s="41"/>
      <c r="J19" s="14"/>
    </row>
    <row r="20" spans="4:11" ht="22.5">
      <c r="D20" s="21"/>
      <c r="E20" s="22" t="s">
        <v>7</v>
      </c>
      <c r="F20" s="23" t="s">
        <v>8</v>
      </c>
      <c r="G20" s="24" t="s">
        <v>6</v>
      </c>
      <c r="H20" s="42">
        <f>H21+H27</f>
        <v>57159.16</v>
      </c>
      <c r="I20" s="42">
        <f>I21+I27</f>
        <v>98074.4</v>
      </c>
      <c r="J20" s="37"/>
      <c r="K20" s="38"/>
    </row>
    <row r="21" spans="4:11" ht="15" customHeight="1">
      <c r="D21" s="21"/>
      <c r="E21" s="47" t="s">
        <v>9</v>
      </c>
      <c r="F21" s="48" t="s">
        <v>10</v>
      </c>
      <c r="G21" s="49" t="s">
        <v>6</v>
      </c>
      <c r="H21" s="50">
        <f>H22+H24+H26</f>
        <v>41048.97</v>
      </c>
      <c r="I21" s="50">
        <f>I22+I24+I26</f>
        <v>60363.3</v>
      </c>
      <c r="J21" s="37"/>
      <c r="K21" s="38"/>
    </row>
    <row r="22" spans="4:10" ht="15" customHeight="1">
      <c r="D22" s="21"/>
      <c r="E22" s="22" t="s">
        <v>11</v>
      </c>
      <c r="F22" s="25" t="s">
        <v>12</v>
      </c>
      <c r="G22" s="24" t="s">
        <v>6</v>
      </c>
      <c r="H22" s="43">
        <v>11690.57</v>
      </c>
      <c r="I22" s="43">
        <v>12419</v>
      </c>
      <c r="J22" s="37"/>
    </row>
    <row r="23" spans="4:10" ht="15" customHeight="1">
      <c r="D23" s="21"/>
      <c r="E23" s="22" t="s">
        <v>13</v>
      </c>
      <c r="F23" s="26" t="s">
        <v>14</v>
      </c>
      <c r="G23" s="24" t="s">
        <v>6</v>
      </c>
      <c r="H23" s="43">
        <v>11092.42</v>
      </c>
      <c r="I23" s="43">
        <v>11100</v>
      </c>
      <c r="J23" s="37"/>
    </row>
    <row r="24" spans="4:10" ht="15" customHeight="1">
      <c r="D24" s="21"/>
      <c r="E24" s="22" t="s">
        <v>15</v>
      </c>
      <c r="F24" s="25" t="s">
        <v>16</v>
      </c>
      <c r="G24" s="24" t="s">
        <v>6</v>
      </c>
      <c r="H24" s="43">
        <v>23170.46</v>
      </c>
      <c r="I24" s="43">
        <v>34914</v>
      </c>
      <c r="J24" s="37"/>
    </row>
    <row r="25" spans="4:10" ht="15" customHeight="1">
      <c r="D25" s="21"/>
      <c r="E25" s="22" t="s">
        <v>17</v>
      </c>
      <c r="F25" s="26" t="s">
        <v>14</v>
      </c>
      <c r="G25" s="24" t="s">
        <v>6</v>
      </c>
      <c r="H25" s="43">
        <v>0</v>
      </c>
      <c r="I25" s="43">
        <v>0</v>
      </c>
      <c r="J25" s="37"/>
    </row>
    <row r="26" spans="4:10" ht="15" customHeight="1">
      <c r="D26" s="21"/>
      <c r="E26" s="22" t="s">
        <v>18</v>
      </c>
      <c r="F26" s="25" t="s">
        <v>19</v>
      </c>
      <c r="G26" s="24" t="s">
        <v>6</v>
      </c>
      <c r="H26" s="43">
        <v>6187.94</v>
      </c>
      <c r="I26" s="43">
        <v>13030.3</v>
      </c>
      <c r="J26" s="37"/>
    </row>
    <row r="27" spans="4:10" ht="22.5">
      <c r="D27" s="21"/>
      <c r="E27" s="47" t="s">
        <v>20</v>
      </c>
      <c r="F27" s="48" t="s">
        <v>21</v>
      </c>
      <c r="G27" s="49" t="s">
        <v>6</v>
      </c>
      <c r="H27" s="50">
        <f>SUM(H28:H34)</f>
        <v>16110.189999999999</v>
      </c>
      <c r="I27" s="50">
        <f>SUM(I28:I34)</f>
        <v>37711.1</v>
      </c>
      <c r="J27" s="37"/>
    </row>
    <row r="28" spans="4:10" ht="15" customHeight="1">
      <c r="D28" s="21"/>
      <c r="E28" s="22" t="s">
        <v>22</v>
      </c>
      <c r="F28" s="25" t="s">
        <v>23</v>
      </c>
      <c r="G28" s="24" t="s">
        <v>6</v>
      </c>
      <c r="H28" s="43">
        <v>3196.53</v>
      </c>
      <c r="I28" s="43">
        <v>21558</v>
      </c>
      <c r="J28" s="37"/>
    </row>
    <row r="29" spans="4:10" ht="15" customHeight="1">
      <c r="D29" s="21"/>
      <c r="E29" s="22" t="s">
        <v>24</v>
      </c>
      <c r="F29" s="25" t="s">
        <v>25</v>
      </c>
      <c r="G29" s="24" t="s">
        <v>6</v>
      </c>
      <c r="H29" s="43">
        <v>7043.81</v>
      </c>
      <c r="I29" s="43">
        <v>8724.8</v>
      </c>
      <c r="J29" s="37"/>
    </row>
    <row r="30" spans="4:10" ht="15" customHeight="1">
      <c r="D30" s="21"/>
      <c r="E30" s="22" t="s">
        <v>26</v>
      </c>
      <c r="F30" s="25" t="s">
        <v>27</v>
      </c>
      <c r="G30" s="24" t="s">
        <v>6</v>
      </c>
      <c r="H30" s="43">
        <v>3810</v>
      </c>
      <c r="I30" s="43">
        <v>2959</v>
      </c>
      <c r="J30" s="37"/>
    </row>
    <row r="31" spans="4:10" ht="15" customHeight="1">
      <c r="D31" s="21"/>
      <c r="E31" s="22" t="s">
        <v>28</v>
      </c>
      <c r="F31" s="25" t="s">
        <v>29</v>
      </c>
      <c r="G31" s="24" t="s">
        <v>6</v>
      </c>
      <c r="H31" s="43">
        <v>972.56</v>
      </c>
      <c r="I31" s="43">
        <v>360</v>
      </c>
      <c r="J31" s="37"/>
    </row>
    <row r="32" spans="4:10" ht="15" customHeight="1">
      <c r="D32" s="21"/>
      <c r="E32" s="22" t="s">
        <v>30</v>
      </c>
      <c r="F32" s="25" t="s">
        <v>31</v>
      </c>
      <c r="G32" s="24" t="s">
        <v>6</v>
      </c>
      <c r="H32" s="43">
        <v>56.07</v>
      </c>
      <c r="I32" s="43">
        <v>125.1</v>
      </c>
      <c r="J32" s="37"/>
    </row>
    <row r="33" spans="4:10" ht="33.75">
      <c r="D33" s="21"/>
      <c r="E33" s="22" t="s">
        <v>32</v>
      </c>
      <c r="F33" s="25" t="s">
        <v>33</v>
      </c>
      <c r="G33" s="24" t="s">
        <v>6</v>
      </c>
      <c r="H33" s="43">
        <v>0</v>
      </c>
      <c r="I33" s="43">
        <v>0</v>
      </c>
      <c r="J33" s="37"/>
    </row>
    <row r="34" spans="4:10" ht="15" customHeight="1">
      <c r="D34" s="21"/>
      <c r="E34" s="22" t="s">
        <v>34</v>
      </c>
      <c r="F34" s="25" t="s">
        <v>35</v>
      </c>
      <c r="G34" s="24" t="s">
        <v>6</v>
      </c>
      <c r="H34" s="43">
        <v>1031.22</v>
      </c>
      <c r="I34" s="43">
        <v>3984.2</v>
      </c>
      <c r="J34" s="37"/>
    </row>
    <row r="35" spans="4:10" ht="22.5">
      <c r="D35" s="18"/>
      <c r="E35" s="19" t="s">
        <v>36</v>
      </c>
      <c r="F35" s="20" t="s">
        <v>37</v>
      </c>
      <c r="G35" s="13" t="s">
        <v>6</v>
      </c>
      <c r="H35" s="44">
        <f>H23+H25</f>
        <v>11092.42</v>
      </c>
      <c r="I35" s="44">
        <f>I23+I25</f>
        <v>11100</v>
      </c>
      <c r="J35" s="37"/>
    </row>
    <row r="36" spans="4:10" ht="22.5">
      <c r="D36" s="18"/>
      <c r="E36" s="19" t="s">
        <v>38</v>
      </c>
      <c r="F36" s="20" t="s">
        <v>39</v>
      </c>
      <c r="G36" s="13" t="s">
        <v>6</v>
      </c>
      <c r="H36" s="45">
        <v>0</v>
      </c>
      <c r="I36" s="45">
        <v>0</v>
      </c>
      <c r="J36" s="37"/>
    </row>
    <row r="37" spans="4:10" ht="34.5" thickBot="1">
      <c r="D37" s="18"/>
      <c r="E37" s="27" t="s">
        <v>40</v>
      </c>
      <c r="F37" s="28" t="s">
        <v>41</v>
      </c>
      <c r="G37" s="15" t="s">
        <v>6</v>
      </c>
      <c r="H37" s="46">
        <v>0</v>
      </c>
      <c r="I37" s="46">
        <v>0</v>
      </c>
      <c r="J37" s="37"/>
    </row>
    <row r="38" spans="4:10" ht="11.25">
      <c r="D38" s="21"/>
      <c r="E38" s="29"/>
      <c r="F38" s="30"/>
      <c r="G38" s="31"/>
      <c r="H38" s="32"/>
      <c r="I38" s="32"/>
      <c r="J38" s="14"/>
    </row>
    <row r="39" spans="4:10" ht="38.25" customHeight="1">
      <c r="D39" s="33"/>
      <c r="E39" s="51"/>
      <c r="F39" s="51"/>
      <c r="G39" s="51"/>
      <c r="H39" s="51"/>
      <c r="I39" s="51"/>
      <c r="J39" s="14"/>
    </row>
    <row r="40" spans="4:10" ht="24" customHeight="1">
      <c r="D40" s="33"/>
      <c r="E40" s="51"/>
      <c r="F40" s="51"/>
      <c r="G40" s="51"/>
      <c r="H40" s="51"/>
      <c r="I40" s="51"/>
      <c r="J40" s="14"/>
    </row>
    <row r="41" spans="4:10" ht="24" customHeight="1">
      <c r="D41" s="33"/>
      <c r="E41" s="51"/>
      <c r="F41" s="51"/>
      <c r="G41" s="51"/>
      <c r="H41" s="51"/>
      <c r="I41" s="51"/>
      <c r="J41" s="14"/>
    </row>
    <row r="42" spans="4:10" ht="12" thickBot="1">
      <c r="D42" s="34"/>
      <c r="E42" s="35"/>
      <c r="F42" s="35"/>
      <c r="G42" s="35"/>
      <c r="H42" s="35"/>
      <c r="I42" s="35"/>
      <c r="J42" s="36"/>
    </row>
    <row r="44" s="40" customFormat="1" ht="11.25"/>
  </sheetData>
  <sheetProtection formatColumns="0" formatRows="0"/>
  <mergeCells count="9">
    <mergeCell ref="E39:I39"/>
    <mergeCell ref="E40:I40"/>
    <mergeCell ref="E41:I41"/>
    <mergeCell ref="D12:J12"/>
    <mergeCell ref="D13:J13"/>
    <mergeCell ref="E16:E17"/>
    <mergeCell ref="F16:F17"/>
    <mergeCell ref="G16:G17"/>
    <mergeCell ref="H16:I16"/>
  </mergeCells>
  <conditionalFormatting sqref="I19">
    <cfRule type="expression" priority="2" dxfId="1" stopIfTrue="1">
      <formula>IF(OR(H19="",H19=0,),16,ABS(((H19-I19)/H19)*100))&gt;15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H36:I37 H34:I34 H19:I19 H22:I26 H28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33:I33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84" r:id="rId1"/>
  <headerFooter>
    <oddFooter>&amp;C&amp;"Tahoma,обычный"&amp;8
Документ распечатан из отчетной формы ФГИС ЕИАС ФСТ России: EE.OPEN.INFO.COST.NET, &amp;D г. Ответственный за заполнение формы: главный экономист Шаталова Марина Валерьевна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</dc:creator>
  <cp:keywords/>
  <dc:description/>
  <cp:lastModifiedBy>ef</cp:lastModifiedBy>
  <cp:lastPrinted>2014-05-08T07:47:46Z</cp:lastPrinted>
  <dcterms:created xsi:type="dcterms:W3CDTF">2012-08-17T00:55:27Z</dcterms:created>
  <dcterms:modified xsi:type="dcterms:W3CDTF">2014-05-08T07:54:54Z</dcterms:modified>
  <cp:category/>
  <cp:version/>
  <cp:contentType/>
  <cp:contentStatus/>
</cp:coreProperties>
</file>